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教师岗、辅导员岗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<sst xmlns="http://schemas.openxmlformats.org/spreadsheetml/2006/main" count="90" uniqueCount="52">
  <si>
    <t>宜春学院2025年招聘工作人员总成绩及各岗位入闱考察人选</t>
  </si>
  <si>
    <t>准考证号</t>
  </si>
  <si>
    <t>姓名</t>
  </si>
  <si>
    <t>性别</t>
  </si>
  <si>
    <t>报考岗位</t>
  </si>
  <si>
    <t>笔试成绩（50%）</t>
  </si>
  <si>
    <t>试讲成绩（50%）</t>
  </si>
  <si>
    <t>总成绩</t>
  </si>
  <si>
    <t>排名</t>
  </si>
  <si>
    <t>考察人选</t>
  </si>
  <si>
    <t>20251030202</t>
  </si>
  <si>
    <t>邬佳丽</t>
  </si>
  <si>
    <t>女</t>
  </si>
  <si>
    <t>俄语教师岗</t>
  </si>
  <si>
    <t>等额人选</t>
  </si>
  <si>
    <t>20251030201</t>
  </si>
  <si>
    <t>余雯</t>
  </si>
  <si>
    <t>差额人选</t>
  </si>
  <si>
    <t>20251030205</t>
  </si>
  <si>
    <t>罗颖</t>
  </si>
  <si>
    <t>20251010216</t>
  </si>
  <si>
    <t>武芳</t>
  </si>
  <si>
    <t>对外汉语教师岗</t>
  </si>
  <si>
    <t>20251010221</t>
  </si>
  <si>
    <t>丁升旗</t>
  </si>
  <si>
    <t>20251010215</t>
  </si>
  <si>
    <t>李金</t>
  </si>
  <si>
    <t>笔试成绩（30%）</t>
  </si>
  <si>
    <t>试讲成绩（30%）</t>
  </si>
  <si>
    <t>专业技能测试成绩（40%）</t>
  </si>
  <si>
    <t>20251020208</t>
  </si>
  <si>
    <t>李丹丹</t>
  </si>
  <si>
    <t>三笔字教师岗</t>
  </si>
  <si>
    <t>20251020214</t>
  </si>
  <si>
    <t>聂谱荣</t>
  </si>
  <si>
    <t>男</t>
  </si>
  <si>
    <t>20251020210</t>
  </si>
  <si>
    <t>吴昊</t>
  </si>
  <si>
    <t>面试成绩（50%）</t>
  </si>
  <si>
    <t>20251040119</t>
  </si>
  <si>
    <t>史魁杰</t>
  </si>
  <si>
    <t>辅导员岗</t>
  </si>
  <si>
    <t>20251040124</t>
  </si>
  <si>
    <t>杨权</t>
  </si>
  <si>
    <t>20251040110</t>
  </si>
  <si>
    <t>肖运辉</t>
  </si>
  <si>
    <t>20251040122</t>
  </si>
  <si>
    <t>龙腾</t>
  </si>
  <si>
    <t>20251040116</t>
  </si>
  <si>
    <t>刘子良</t>
  </si>
  <si>
    <t>20251040123</t>
  </si>
  <si>
    <t>刘鹏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</si>
</sst>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49" applyFo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vertical="center"/>
    </xf>
    <xf numFmtId="0" fontId="1" fillId="0" borderId="0" xfId="49" applyFont="1" applyFill="1" applyAlignment="1">
      <alignment vertical="center"/>
    </xf>
    <xf numFmtId="0" fontId="6" fillId="0" borderId="0" xfId="49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49" applyFont="1" applyFill="1" applyAlignment="1">
      <alignment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vertical="center"/>
    </xf>
    <xf numFmtId="0" fontId="3" fillId="0" borderId="0" xfId="49" applyFont="1" applyBorder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49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2" fillId="0" borderId="6" xfId="49" applyFont="1" applyFill="1" applyBorder="1" applyAlignment="1">
      <alignment horizontal="center" vertical="center"/>
    </xf>
    <xf numFmtId="176" fontId="3" fillId="0" borderId="0" xfId="0" applyNumberFormat="1" applyFont="1" applyAlignment="1">
      <alignment vertical="center" wrapText="1"/>
    </xf>
    <xf numFmtId="176" fontId="3" fillId="0" borderId="0" xfId="0" applyNumberFormat="1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37"/>
  <sheetViews>
    <sheetView tabSelected="1" workbookViewId="0">
      <selection activeCell="F14" sqref="F14"/>
    </sheetView>
  </sheetViews>
  <sheetFormatPr defaultColWidth="9" defaultRowHeight="18.75"/>
  <cols>
    <col min="1" max="1" width="19.5" style="5" customWidth="1"/>
    <col min="2" max="2" width="12" style="5" customWidth="1"/>
    <col min="3" max="3" width="6.625" style="5" customWidth="1"/>
    <col min="4" max="4" width="19.25" style="5" customWidth="1"/>
    <col min="5" max="5" width="22.625" style="6" customWidth="1"/>
    <col min="6" max="6" width="21" style="6" customWidth="1"/>
    <col min="7" max="7" width="21.375" style="7" customWidth="1"/>
    <col min="8" max="8" width="10.375" style="7" customWidth="1"/>
    <col min="9" max="9" width="7" style="5" customWidth="1"/>
    <col min="10" max="10" width="12.25" style="2" customWidth="1"/>
    <col min="11" max="12" width="9" style="2"/>
    <col min="13" max="16" width="9" style="8"/>
    <col min="17" max="16384" width="9" style="2"/>
  </cols>
  <sheetData>
    <row r="1" ht="40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2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13" t="s">
        <v>8</v>
      </c>
      <c r="I2" s="28" t="s">
        <v>9</v>
      </c>
      <c r="J2" s="29"/>
      <c r="K2" s="30"/>
      <c r="L2" s="30"/>
      <c r="M2" s="31"/>
    </row>
    <row r="3" s="2" customFormat="1" ht="25" customHeight="1" spans="1:13">
      <c r="A3" s="14" t="s">
        <v>10</v>
      </c>
      <c r="B3" s="15" t="s">
        <v>11</v>
      </c>
      <c r="C3" s="14" t="s">
        <v>12</v>
      </c>
      <c r="D3" s="16" t="s">
        <v>13</v>
      </c>
      <c r="E3" s="17">
        <v>84.27</v>
      </c>
      <c r="F3" s="17">
        <v>85.74</v>
      </c>
      <c r="G3" s="18">
        <f t="shared" ref="G3:G8" si="0">E3*0.5+F3*0.5</f>
        <v>85.005</v>
      </c>
      <c r="H3" s="19">
        <v>1</v>
      </c>
      <c r="I3" s="32" t="s">
        <v>14</v>
      </c>
      <c r="J3" s="32"/>
      <c r="K3" s="33"/>
      <c r="L3" s="33"/>
      <c r="M3" s="8"/>
    </row>
    <row r="4" s="2" customFormat="1" ht="25" customHeight="1" spans="1:13">
      <c r="A4" s="14" t="s">
        <v>15</v>
      </c>
      <c r="B4" s="19" t="s">
        <v>16</v>
      </c>
      <c r="C4" s="14" t="s">
        <v>12</v>
      </c>
      <c r="D4" s="20"/>
      <c r="E4" s="17">
        <v>82.42</v>
      </c>
      <c r="F4" s="17">
        <v>82.45</v>
      </c>
      <c r="G4" s="18">
        <f t="shared" si="0"/>
        <v>82.435</v>
      </c>
      <c r="H4" s="19">
        <v>2</v>
      </c>
      <c r="I4" s="34" t="s">
        <v>17</v>
      </c>
      <c r="J4" s="34"/>
      <c r="K4" s="33"/>
      <c r="L4" s="33"/>
      <c r="M4" s="8"/>
    </row>
    <row r="5" s="2" customFormat="1" ht="25" customHeight="1" spans="1:13">
      <c r="A5" s="14" t="s">
        <v>18</v>
      </c>
      <c r="B5" s="19" t="s">
        <v>19</v>
      </c>
      <c r="C5" s="14" t="s">
        <v>12</v>
      </c>
      <c r="D5" s="21"/>
      <c r="E5" s="17">
        <v>83.19</v>
      </c>
      <c r="F5" s="17">
        <v>79.62</v>
      </c>
      <c r="G5" s="18">
        <f t="shared" si="0"/>
        <v>81.405</v>
      </c>
      <c r="H5" s="19">
        <v>3</v>
      </c>
      <c r="I5" s="32"/>
      <c r="J5" s="32"/>
      <c r="K5" s="33"/>
      <c r="L5" s="33"/>
      <c r="M5" s="8"/>
    </row>
    <row r="6" s="2" customFormat="1" ht="25" customHeight="1" spans="1:13">
      <c r="A6" s="18" t="s">
        <v>20</v>
      </c>
      <c r="B6" s="18" t="s">
        <v>21</v>
      </c>
      <c r="C6" s="18" t="s">
        <v>12</v>
      </c>
      <c r="D6" s="18" t="s">
        <v>22</v>
      </c>
      <c r="E6" s="17">
        <v>80.4</v>
      </c>
      <c r="F6" s="17">
        <v>80.92</v>
      </c>
      <c r="G6" s="18">
        <f t="shared" si="0"/>
        <v>80.66</v>
      </c>
      <c r="H6" s="19">
        <v>1</v>
      </c>
      <c r="I6" s="32" t="s">
        <v>14</v>
      </c>
      <c r="J6" s="32"/>
      <c r="K6" s="33"/>
      <c r="L6" s="33"/>
      <c r="M6" s="8"/>
    </row>
    <row r="7" s="2" customFormat="1" ht="25" customHeight="1" spans="1:13">
      <c r="A7" s="18" t="s">
        <v>23</v>
      </c>
      <c r="B7" s="18" t="s">
        <v>24</v>
      </c>
      <c r="C7" s="18" t="s">
        <v>12</v>
      </c>
      <c r="D7" s="18"/>
      <c r="E7" s="17">
        <v>70</v>
      </c>
      <c r="F7" s="17">
        <v>80.92</v>
      </c>
      <c r="G7" s="18">
        <f t="shared" si="0"/>
        <v>75.46</v>
      </c>
      <c r="H7" s="19">
        <v>2</v>
      </c>
      <c r="I7" s="34" t="s">
        <v>17</v>
      </c>
      <c r="J7" s="34"/>
      <c r="K7" s="33"/>
      <c r="L7" s="33"/>
      <c r="M7" s="8"/>
    </row>
    <row r="8" s="2" customFormat="1" ht="25" customHeight="1" spans="1:13">
      <c r="A8" s="18" t="s">
        <v>25</v>
      </c>
      <c r="B8" s="18" t="s">
        <v>26</v>
      </c>
      <c r="C8" s="18" t="s">
        <v>12</v>
      </c>
      <c r="D8" s="18"/>
      <c r="E8" s="17">
        <v>69.6</v>
      </c>
      <c r="F8" s="17">
        <v>79.87</v>
      </c>
      <c r="G8" s="18">
        <f t="shared" si="0"/>
        <v>74.735</v>
      </c>
      <c r="H8" s="19">
        <v>3</v>
      </c>
      <c r="I8" s="32"/>
      <c r="J8" s="32"/>
      <c r="K8" s="33"/>
      <c r="L8" s="33"/>
      <c r="M8" s="8"/>
    </row>
    <row r="9" s="3" customFormat="1" ht="27" customHeight="1" spans="1:13">
      <c r="A9" s="22"/>
      <c r="B9" s="22"/>
      <c r="C9" s="22"/>
      <c r="D9" s="22"/>
      <c r="E9" s="23"/>
      <c r="F9" s="23"/>
      <c r="G9" s="22"/>
      <c r="H9" s="24"/>
      <c r="J9" s="35"/>
      <c r="K9" s="35"/>
      <c r="L9" s="35"/>
      <c r="M9" s="36"/>
    </row>
    <row r="10" s="1" customFormat="1" ht="47" customHeight="1" spans="1:16">
      <c r="A10" s="10" t="s">
        <v>1</v>
      </c>
      <c r="B10" s="10" t="s">
        <v>2</v>
      </c>
      <c r="C10" s="10" t="s">
        <v>3</v>
      </c>
      <c r="D10" s="10" t="s">
        <v>4</v>
      </c>
      <c r="E10" s="11" t="s">
        <v>27</v>
      </c>
      <c r="F10" s="11" t="s">
        <v>28</v>
      </c>
      <c r="G10" s="11" t="s">
        <v>29</v>
      </c>
      <c r="H10" s="12" t="s">
        <v>7</v>
      </c>
      <c r="I10" s="10" t="s">
        <v>8</v>
      </c>
      <c r="J10" s="37" t="s">
        <v>9</v>
      </c>
      <c r="M10" s="30"/>
      <c r="N10" s="30"/>
      <c r="O10" s="30"/>
      <c r="P10" s="31"/>
    </row>
    <row r="11" s="2" customFormat="1" ht="25" customHeight="1" spans="1:16">
      <c r="A11" s="14" t="s">
        <v>30</v>
      </c>
      <c r="B11" s="19" t="s">
        <v>31</v>
      </c>
      <c r="C11" s="14" t="s">
        <v>12</v>
      </c>
      <c r="D11" s="25" t="s">
        <v>32</v>
      </c>
      <c r="E11" s="26">
        <v>76.4</v>
      </c>
      <c r="F11" s="17">
        <v>81.73</v>
      </c>
      <c r="G11" s="18">
        <v>82.5</v>
      </c>
      <c r="H11" s="27">
        <f>E11*0.3+F11*0.3+G11*0.4</f>
        <v>80.439</v>
      </c>
      <c r="I11" s="14">
        <v>1</v>
      </c>
      <c r="J11" s="14" t="s">
        <v>14</v>
      </c>
      <c r="M11" s="33"/>
      <c r="N11" s="33"/>
      <c r="O11" s="33"/>
      <c r="P11" s="8"/>
    </row>
    <row r="12" s="2" customFormat="1" ht="25" customHeight="1" spans="1:16">
      <c r="A12" s="14" t="s">
        <v>33</v>
      </c>
      <c r="B12" s="19" t="s">
        <v>34</v>
      </c>
      <c r="C12" s="14" t="s">
        <v>35</v>
      </c>
      <c r="D12" s="25" t="s">
        <v>32</v>
      </c>
      <c r="E12" s="26">
        <v>79.6</v>
      </c>
      <c r="F12" s="17">
        <v>80.85</v>
      </c>
      <c r="G12" s="18">
        <v>80.5</v>
      </c>
      <c r="H12" s="27">
        <f>E12*0.3+F12*0.3+G12*0.4</f>
        <v>80.335</v>
      </c>
      <c r="I12" s="14">
        <v>2</v>
      </c>
      <c r="J12" s="38" t="s">
        <v>17</v>
      </c>
      <c r="M12" s="33"/>
      <c r="N12" s="33"/>
      <c r="O12" s="33"/>
      <c r="P12" s="8"/>
    </row>
    <row r="13" s="2" customFormat="1" ht="25" customHeight="1" spans="1:16">
      <c r="A13" s="14" t="s">
        <v>36</v>
      </c>
      <c r="B13" s="14" t="s">
        <v>37</v>
      </c>
      <c r="C13" s="14" t="s">
        <v>35</v>
      </c>
      <c r="D13" s="14" t="s">
        <v>32</v>
      </c>
      <c r="E13" s="26">
        <v>72.8</v>
      </c>
      <c r="F13" s="17">
        <v>78.1</v>
      </c>
      <c r="G13" s="18">
        <v>76.33</v>
      </c>
      <c r="H13" s="18">
        <f>E13*0.3+F13*0.3+G13*0.4</f>
        <v>75.802</v>
      </c>
      <c r="I13" s="14">
        <v>3</v>
      </c>
      <c r="J13" s="14"/>
      <c r="M13" s="33"/>
      <c r="N13" s="33"/>
      <c r="O13" s="33"/>
      <c r="P13" s="8"/>
    </row>
    <row r="14" s="3" customFormat="1" ht="26" customHeight="1" spans="1:16">
      <c r="A14" s="24"/>
      <c r="B14" s="24"/>
      <c r="C14" s="24"/>
      <c r="D14" s="24"/>
      <c r="E14" s="23"/>
      <c r="F14" s="23"/>
      <c r="G14" s="22"/>
      <c r="H14" s="22"/>
      <c r="I14" s="24"/>
      <c r="J14" s="24"/>
      <c r="M14" s="36"/>
      <c r="N14" s="36"/>
      <c r="O14" s="36"/>
      <c r="P14" s="36"/>
    </row>
    <row r="15" s="2" customFormat="1" ht="27" customHeight="1" spans="1:13">
      <c r="A15" s="10" t="s">
        <v>1</v>
      </c>
      <c r="B15" s="10" t="s">
        <v>2</v>
      </c>
      <c r="C15" s="10" t="s">
        <v>3</v>
      </c>
      <c r="D15" s="10" t="s">
        <v>4</v>
      </c>
      <c r="E15" s="11" t="s">
        <v>5</v>
      </c>
      <c r="F15" s="11" t="s">
        <v>38</v>
      </c>
      <c r="G15" s="12" t="s">
        <v>7</v>
      </c>
      <c r="H15" s="10" t="s">
        <v>8</v>
      </c>
      <c r="I15" s="39" t="s">
        <v>9</v>
      </c>
      <c r="J15" s="40"/>
      <c r="K15" s="33"/>
      <c r="L15" s="33"/>
      <c r="M15" s="8"/>
    </row>
    <row r="16" s="2" customFormat="1" ht="25" customHeight="1" spans="1:13">
      <c r="A16" s="14" t="s">
        <v>39</v>
      </c>
      <c r="B16" s="19" t="s">
        <v>40</v>
      </c>
      <c r="C16" s="14" t="s">
        <v>35</v>
      </c>
      <c r="D16" s="16" t="s">
        <v>41</v>
      </c>
      <c r="E16" s="26">
        <v>77.9</v>
      </c>
      <c r="F16" s="17">
        <v>82.08</v>
      </c>
      <c r="G16" s="18">
        <f t="shared" ref="G16:G21" si="1">E16*0.5+F16*0.5</f>
        <v>79.99</v>
      </c>
      <c r="H16" s="19">
        <v>1</v>
      </c>
      <c r="I16" s="41" t="s">
        <v>14</v>
      </c>
      <c r="J16" s="42"/>
      <c r="K16" s="33"/>
      <c r="L16" s="33"/>
      <c r="M16" s="8"/>
    </row>
    <row r="17" s="2" customFormat="1" ht="25" customHeight="1" spans="1:13">
      <c r="A17" s="14" t="s">
        <v>42</v>
      </c>
      <c r="B17" s="15" t="s">
        <v>43</v>
      </c>
      <c r="C17" s="14" t="s">
        <v>35</v>
      </c>
      <c r="D17" s="20"/>
      <c r="E17" s="26">
        <v>75.1</v>
      </c>
      <c r="F17" s="17">
        <v>82.51</v>
      </c>
      <c r="G17" s="18">
        <f t="shared" si="1"/>
        <v>78.805</v>
      </c>
      <c r="H17" s="19">
        <v>2</v>
      </c>
      <c r="I17" s="41" t="s">
        <v>14</v>
      </c>
      <c r="J17" s="42"/>
      <c r="K17" s="33"/>
      <c r="L17" s="33"/>
      <c r="M17" s="8"/>
    </row>
    <row r="18" s="2" customFormat="1" ht="25" customHeight="1" spans="1:13">
      <c r="A18" s="14" t="s">
        <v>44</v>
      </c>
      <c r="B18" s="19" t="s">
        <v>45</v>
      </c>
      <c r="C18" s="14" t="s">
        <v>35</v>
      </c>
      <c r="D18" s="20"/>
      <c r="E18" s="26">
        <v>80.7</v>
      </c>
      <c r="F18" s="17">
        <v>76.4</v>
      </c>
      <c r="G18" s="18">
        <f t="shared" si="1"/>
        <v>78.55</v>
      </c>
      <c r="H18" s="19">
        <v>3</v>
      </c>
      <c r="I18" s="43" t="s">
        <v>17</v>
      </c>
      <c r="J18" s="44"/>
      <c r="K18" s="33"/>
      <c r="L18" s="33"/>
      <c r="M18" s="8"/>
    </row>
    <row r="19" s="2" customFormat="1" ht="25" customHeight="1" spans="1:13">
      <c r="A19" s="14" t="s">
        <v>46</v>
      </c>
      <c r="B19" s="19" t="s">
        <v>47</v>
      </c>
      <c r="C19" s="14" t="s">
        <v>35</v>
      </c>
      <c r="D19" s="20"/>
      <c r="E19" s="26">
        <v>74.3</v>
      </c>
      <c r="F19" s="17">
        <v>79.46</v>
      </c>
      <c r="G19" s="18">
        <f t="shared" si="1"/>
        <v>76.88</v>
      </c>
      <c r="H19" s="19">
        <v>4</v>
      </c>
      <c r="I19" s="43" t="s">
        <v>17</v>
      </c>
      <c r="J19" s="44"/>
      <c r="K19" s="33"/>
      <c r="L19" s="33"/>
      <c r="M19" s="8"/>
    </row>
    <row r="20" s="2" customFormat="1" ht="25" customHeight="1" spans="1:13">
      <c r="A20" s="14" t="s">
        <v>48</v>
      </c>
      <c r="B20" s="19" t="s">
        <v>49</v>
      </c>
      <c r="C20" s="14" t="s">
        <v>35</v>
      </c>
      <c r="D20" s="20"/>
      <c r="E20" s="26">
        <v>74.4</v>
      </c>
      <c r="F20" s="17">
        <v>78.8</v>
      </c>
      <c r="G20" s="18">
        <f t="shared" si="1"/>
        <v>76.6</v>
      </c>
      <c r="H20" s="19">
        <v>5</v>
      </c>
      <c r="I20" s="41"/>
      <c r="J20" s="42"/>
      <c r="K20" s="33"/>
      <c r="L20" s="33"/>
      <c r="M20" s="8"/>
    </row>
    <row r="21" s="2" customFormat="1" ht="25" customHeight="1" spans="1:13">
      <c r="A21" s="14" t="s">
        <v>50</v>
      </c>
      <c r="B21" s="19" t="s">
        <v>51</v>
      </c>
      <c r="C21" s="14" t="s">
        <v>35</v>
      </c>
      <c r="D21" s="21"/>
      <c r="E21" s="26">
        <v>72.6</v>
      </c>
      <c r="F21" s="17">
        <v>74.16</v>
      </c>
      <c r="G21" s="18">
        <f t="shared" si="1"/>
        <v>73.38</v>
      </c>
      <c r="H21" s="19">
        <v>6</v>
      </c>
      <c r="I21" s="41"/>
      <c r="J21" s="42"/>
      <c r="K21" s="33"/>
      <c r="L21" s="33"/>
      <c r="M21" s="8"/>
    </row>
    <row r="22" s="2" customFormat="1" spans="1:14">
      <c r="A22" s="5"/>
      <c r="B22" s="5"/>
      <c r="C22" s="5"/>
      <c r="D22" s="5"/>
      <c r="E22" s="6"/>
      <c r="F22" s="6"/>
      <c r="G22" s="7"/>
      <c r="H22" s="7"/>
      <c r="K22" s="8"/>
      <c r="L22" s="8"/>
      <c r="M22" s="8"/>
      <c r="N22" s="8"/>
    </row>
    <row r="1048532" s="4" customFormat="1" spans="5:8">
      <c r="E1048532" s="45"/>
      <c r="F1048532" s="45"/>
      <c r="G1048532" s="46"/>
      <c r="H1048532" s="46"/>
    </row>
    <row r="1048533" s="4" customFormat="1" spans="5:8">
      <c r="E1048533" s="45"/>
      <c r="F1048533" s="45"/>
      <c r="G1048533" s="46"/>
      <c r="H1048533" s="46"/>
    </row>
    <row r="1048534" s="4" customFormat="1" spans="5:8">
      <c r="E1048534" s="45"/>
      <c r="F1048534" s="45"/>
      <c r="G1048534" s="46"/>
      <c r="H1048534" s="46"/>
    </row>
    <row r="1048535" s="4" customFormat="1" spans="5:8">
      <c r="E1048535" s="45"/>
      <c r="F1048535" s="45"/>
      <c r="G1048535" s="46"/>
      <c r="H1048535" s="46"/>
    </row>
    <row r="1048536" s="4" customFormat="1" spans="5:8">
      <c r="E1048536" s="45"/>
      <c r="F1048536" s="45"/>
      <c r="G1048536" s="46"/>
      <c r="H1048536" s="46"/>
    </row>
    <row r="1048537" s="4" customFormat="1" spans="5:8">
      <c r="E1048537" s="45"/>
      <c r="F1048537" s="45"/>
      <c r="G1048537" s="46"/>
      <c r="H1048537" s="46"/>
    </row>
  </sheetData>
  <sortState ref="A3:L5">
    <sortCondition ref="H3" descending="1"/>
  </sortState>
  <mergeCells count="18">
    <mergeCell ref="A1:J1"/>
    <mergeCell ref="I2:J2"/>
    <mergeCell ref="I3:J3"/>
    <mergeCell ref="I4:J4"/>
    <mergeCell ref="I5:J5"/>
    <mergeCell ref="I6:J6"/>
    <mergeCell ref="I7:J7"/>
    <mergeCell ref="I8:J8"/>
    <mergeCell ref="I15:J15"/>
    <mergeCell ref="I16:J16"/>
    <mergeCell ref="I17:J17"/>
    <mergeCell ref="I18:J18"/>
    <mergeCell ref="I19:J19"/>
    <mergeCell ref="I20:J20"/>
    <mergeCell ref="I21:J21"/>
    <mergeCell ref="D3:D5"/>
    <mergeCell ref="D6:D8"/>
    <mergeCell ref="D16:D21"/>
  </mergeCells>
  <pageMargins left="0.354166666666667" right="0.236111111111111" top="0.393055555555556" bottom="0.275" header="0.196527777777778" footer="0.156944444444444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教师岗、辅导员岗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孔杰杰</cp:lastModifiedBy>
  <dcterms:created xsi:type="dcterms:W3CDTF">2023-05-12T11:15:00Z</dcterms:created>
  <dcterms:modified xsi:type="dcterms:W3CDTF">2025-06-16T07:35:17Z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1FBD3122BF854D92AFDF6EC39264B028</vt:lpwstr>
  </property>
</Properties>
</file>