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教师岗、实验岗" sheetId="1" r:id="rId1"/>
    <sheet name="辅导员岗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<sst xmlns="http://schemas.openxmlformats.org/spreadsheetml/2006/main" count="218" uniqueCount="148">
  <si>
    <t>宜春学院2024年硕士研究生工作人员招录考试总成绩（教师岗、实验岗）</t>
  </si>
  <si>
    <t>准考证号</t>
  </si>
  <si>
    <t>姓名</t>
  </si>
  <si>
    <t>性别</t>
  </si>
  <si>
    <t>报考岗位</t>
  </si>
  <si>
    <t>笔试成绩（30%）</t>
  </si>
  <si>
    <t>面试成绩（30%）</t>
  </si>
  <si>
    <t>专业技能测试成绩（40%）</t>
  </si>
  <si>
    <t>总成绩</t>
  </si>
  <si>
    <t>排名</t>
  </si>
  <si>
    <t>20241042802</t>
  </si>
  <si>
    <t>黄远海</t>
  </si>
  <si>
    <t>男</t>
  </si>
  <si>
    <t>书法学院教师岗</t>
  </si>
  <si>
    <t>20241042709</t>
  </si>
  <si>
    <t>黄姣丽</t>
  </si>
  <si>
    <t>女</t>
  </si>
  <si>
    <t>20241042607</t>
  </si>
  <si>
    <t>盛凡</t>
  </si>
  <si>
    <t>20241042708</t>
  </si>
  <si>
    <t>任林川</t>
  </si>
  <si>
    <t>20241042810</t>
  </si>
  <si>
    <t>徐畅</t>
  </si>
  <si>
    <t>20241042803</t>
  </si>
  <si>
    <t>张芮嘉</t>
  </si>
  <si>
    <t>20241042613</t>
  </si>
  <si>
    <t>李延栋</t>
  </si>
  <si>
    <t>20241042713</t>
  </si>
  <si>
    <t>黄立</t>
  </si>
  <si>
    <t>20241042608</t>
  </si>
  <si>
    <t>何繁</t>
  </si>
  <si>
    <t>20241151203</t>
  </si>
  <si>
    <t>杨小龙</t>
  </si>
  <si>
    <t>体育学院教师岗</t>
  </si>
  <si>
    <t>笔试分数（50%）</t>
  </si>
  <si>
    <t>面试成绩（50%）</t>
  </si>
  <si>
    <t>20241161702</t>
  </si>
  <si>
    <t>高敏</t>
  </si>
  <si>
    <t>创新创业学院教师岗</t>
  </si>
  <si>
    <t>20241021826</t>
  </si>
  <si>
    <t>李将敏</t>
  </si>
  <si>
    <t>经管学院教师岗</t>
  </si>
  <si>
    <t>20241072026</t>
  </si>
  <si>
    <t>陈敏</t>
  </si>
  <si>
    <t>理工学院教师岗1</t>
  </si>
  <si>
    <t>20241082023</t>
  </si>
  <si>
    <t>王成</t>
  </si>
  <si>
    <t>理工学院教师岗2</t>
  </si>
  <si>
    <t>20241082012</t>
  </si>
  <si>
    <t>苏宇杭</t>
  </si>
  <si>
    <t>20241082020</t>
  </si>
  <si>
    <t>游伟</t>
  </si>
  <si>
    <t>20241092009</t>
  </si>
  <si>
    <t>付文兴</t>
  </si>
  <si>
    <t>理工学院教师岗3</t>
  </si>
  <si>
    <t>20241091912</t>
  </si>
  <si>
    <t>付小平</t>
  </si>
  <si>
    <t>20241091909</t>
  </si>
  <si>
    <t>吴泽传</t>
  </si>
  <si>
    <t>20241012220</t>
  </si>
  <si>
    <t>厉建升</t>
  </si>
  <si>
    <t>理工学院教师岗4</t>
  </si>
  <si>
    <t>20241012125</t>
  </si>
  <si>
    <t>何世杰</t>
  </si>
  <si>
    <t>20241141209</t>
  </si>
  <si>
    <t>施群</t>
  </si>
  <si>
    <t>美容医学院教师岗</t>
  </si>
  <si>
    <t>20241141208</t>
  </si>
  <si>
    <t>谢欣宇</t>
  </si>
  <si>
    <t>20241181302</t>
  </si>
  <si>
    <t>黄芳</t>
  </si>
  <si>
    <t>生科学院实验岗</t>
  </si>
  <si>
    <t>20241061608</t>
  </si>
  <si>
    <t>曾锐</t>
  </si>
  <si>
    <t>数计学院教师岗1</t>
  </si>
  <si>
    <t>20241061621</t>
  </si>
  <si>
    <t>张捷晟</t>
  </si>
  <si>
    <t>20241061318</t>
  </si>
  <si>
    <t>李鑫涛</t>
  </si>
  <si>
    <t>20241061314</t>
  </si>
  <si>
    <t>何越</t>
  </si>
  <si>
    <t>20241061428</t>
  </si>
  <si>
    <t>郝爽</t>
  </si>
  <si>
    <t>20241061321</t>
  </si>
  <si>
    <t>谢明</t>
  </si>
  <si>
    <t>20241061622</t>
  </si>
  <si>
    <t>黄宝珠</t>
  </si>
  <si>
    <t>20241061410</t>
  </si>
  <si>
    <t>曾骏</t>
  </si>
  <si>
    <t>20241061611</t>
  </si>
  <si>
    <t>欧阳斌</t>
  </si>
  <si>
    <t>20241051814</t>
  </si>
  <si>
    <t>邱赛萍</t>
  </si>
  <si>
    <t>数计学院教师岗2</t>
  </si>
  <si>
    <t>20241051812</t>
  </si>
  <si>
    <t>陈林</t>
  </si>
  <si>
    <t>20241051816</t>
  </si>
  <si>
    <t>王微</t>
  </si>
  <si>
    <t>20241121709</t>
  </si>
  <si>
    <t>周方斌</t>
  </si>
  <si>
    <t>医学院教师岗2</t>
  </si>
  <si>
    <t>20241121725</t>
  </si>
  <si>
    <t>刘德平</t>
  </si>
  <si>
    <t>20241121732</t>
  </si>
  <si>
    <t>肖易沁文</t>
  </si>
  <si>
    <t>20241131212</t>
  </si>
  <si>
    <t>戈琼</t>
  </si>
  <si>
    <t>医学院教师岗3</t>
  </si>
  <si>
    <t>20241131221</t>
  </si>
  <si>
    <t>罗丽丽</t>
  </si>
  <si>
    <t>20241131214</t>
  </si>
  <si>
    <t>蔡广</t>
  </si>
  <si>
    <t>20241131216</t>
  </si>
  <si>
    <t>万欣</t>
  </si>
  <si>
    <t>20241011101</t>
  </si>
  <si>
    <t>曾素梅</t>
  </si>
  <si>
    <t>政法学院教师岗</t>
  </si>
  <si>
    <t>20241011122</t>
  </si>
  <si>
    <t>周博</t>
  </si>
  <si>
    <t>20241011116</t>
  </si>
  <si>
    <t>陈亚飞</t>
  </si>
  <si>
    <t>宜春学院2024年硕士研究生工作人员招录考试总成绩（辅导员岗）</t>
  </si>
  <si>
    <t>20241191016</t>
  </si>
  <si>
    <t>戴泓宇</t>
  </si>
  <si>
    <t>学工处辅导员岗1</t>
  </si>
  <si>
    <t>20241190829</t>
  </si>
  <si>
    <t>赖奇</t>
  </si>
  <si>
    <t>20241190830</t>
  </si>
  <si>
    <t>洪蔚金</t>
  </si>
  <si>
    <t>20241190909</t>
  </si>
  <si>
    <t>阮丛韬</t>
  </si>
  <si>
    <t>20241190926</t>
  </si>
  <si>
    <t>张博伦</t>
  </si>
  <si>
    <t>20241191039</t>
  </si>
  <si>
    <t>刘宇杰</t>
  </si>
  <si>
    <t>20241200710</t>
  </si>
  <si>
    <t>付琳</t>
  </si>
  <si>
    <t>学工处辅导员岗2</t>
  </si>
  <si>
    <t>20241200713</t>
  </si>
  <si>
    <t>罗欣雨</t>
  </si>
  <si>
    <t>20241200218</t>
  </si>
  <si>
    <t>曾小婷</t>
  </si>
  <si>
    <t>20241200422</t>
  </si>
  <si>
    <t>刘宇欣</t>
  </si>
  <si>
    <t>20241200718</t>
  </si>
  <si>
    <t>郭紫微</t>
  </si>
  <si>
    <t>20241200522</t>
  </si>
  <si>
    <t>胡艺伟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</si>
</sst>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49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0" xfId="49" applyFont="1" applyFill="1" applyAlignment="1">
      <alignment vertical="center"/>
    </xf>
    <xf numFmtId="0" fontId="5" fillId="0" borderId="0" xfId="49" applyFont="1">
      <alignment vertical="center"/>
    </xf>
    <xf numFmtId="0" fontId="3" fillId="0" borderId="0" xfId="49" applyFont="1" applyFill="1" applyAlignment="1">
      <alignment vertical="center"/>
    </xf>
    <xf numFmtId="176" fontId="4" fillId="0" borderId="0" xfId="0" applyNumberFormat="1" applyFo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76"/>
  <sheetViews>
    <sheetView tabSelected="1" workbookViewId="0">
      <selection activeCell="K2" sqref="K2"/>
    </sheetView>
  </sheetViews>
  <sheetFormatPr defaultColWidth="9" defaultRowHeight="18.75"/>
  <cols>
    <col min="1" max="1" width="17.25" style="5" customWidth="1"/>
    <col min="2" max="2" width="11.25" style="5" customWidth="1"/>
    <col min="3" max="3" width="6.625" style="5" customWidth="1"/>
    <col min="4" max="4" width="22.625" style="5" customWidth="1"/>
    <col min="5" max="5" width="19.125" style="6" customWidth="1"/>
    <col min="6" max="6" width="20.5" style="6" customWidth="1"/>
    <col min="7" max="7" width="29.5" style="6" customWidth="1"/>
    <col min="8" max="8" width="9.5" style="6" customWidth="1"/>
    <col min="9" max="9" width="7.625" style="5" customWidth="1"/>
    <col min="10" max="12" width="9" style="3"/>
    <col min="13" max="16" width="9" style="7"/>
    <col min="17" max="16384" width="9" style="3"/>
  </cols>
  <sheetData>
    <row r="1" ht="47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2" customFormat="1" ht="33" customHeight="1" spans="1:16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9" t="s">
        <v>9</v>
      </c>
      <c r="M2" s="15"/>
      <c r="N2" s="15"/>
      <c r="O2" s="15"/>
      <c r="P2" s="16"/>
    </row>
    <row r="3" s="3" customFormat="1" spans="1:16">
      <c r="A3" s="11" t="s">
        <v>10</v>
      </c>
      <c r="B3" s="11" t="s">
        <v>11</v>
      </c>
      <c r="C3" s="11" t="s">
        <v>12</v>
      </c>
      <c r="D3" s="12" t="s">
        <v>13</v>
      </c>
      <c r="E3" s="13">
        <v>95</v>
      </c>
      <c r="F3" s="13">
        <v>92.6</v>
      </c>
      <c r="G3" s="13">
        <v>94</v>
      </c>
      <c r="H3" s="13">
        <f t="shared" ref="H3:H12" si="0">E3*0.3+F3*0.3+G3*0.4</f>
        <v>93.88</v>
      </c>
      <c r="I3" s="11">
        <v>1</v>
      </c>
      <c r="M3" s="17"/>
      <c r="N3" s="17"/>
      <c r="O3" s="17"/>
      <c r="P3" s="7"/>
    </row>
    <row r="4" s="3" customFormat="1" spans="1:16">
      <c r="A4" s="11" t="s">
        <v>14</v>
      </c>
      <c r="B4" s="11" t="s">
        <v>15</v>
      </c>
      <c r="C4" s="11" t="s">
        <v>16</v>
      </c>
      <c r="D4" s="14"/>
      <c r="E4" s="13">
        <v>94</v>
      </c>
      <c r="F4" s="13">
        <v>92.02</v>
      </c>
      <c r="G4" s="13">
        <v>90.29</v>
      </c>
      <c r="H4" s="13">
        <f t="shared" si="0"/>
        <v>91.922</v>
      </c>
      <c r="I4" s="11">
        <v>2</v>
      </c>
      <c r="M4" s="17"/>
      <c r="N4" s="17"/>
      <c r="O4" s="17"/>
      <c r="P4" s="7"/>
    </row>
    <row r="5" s="3" customFormat="1" spans="1:16">
      <c r="A5" s="11" t="s">
        <v>17</v>
      </c>
      <c r="B5" s="11" t="s">
        <v>18</v>
      </c>
      <c r="C5" s="11" t="s">
        <v>16</v>
      </c>
      <c r="D5" s="14"/>
      <c r="E5" s="13">
        <v>89</v>
      </c>
      <c r="F5" s="13">
        <v>92.04</v>
      </c>
      <c r="G5" s="13">
        <v>91.14</v>
      </c>
      <c r="H5" s="13">
        <f t="shared" si="0"/>
        <v>90.768</v>
      </c>
      <c r="I5" s="11">
        <v>3</v>
      </c>
      <c r="M5" s="17"/>
      <c r="N5" s="17"/>
      <c r="O5" s="17"/>
      <c r="P5" s="7"/>
    </row>
    <row r="6" s="3" customFormat="1" spans="1:16">
      <c r="A6" s="11" t="s">
        <v>19</v>
      </c>
      <c r="B6" s="11" t="s">
        <v>20</v>
      </c>
      <c r="C6" s="11" t="s">
        <v>12</v>
      </c>
      <c r="D6" s="14"/>
      <c r="E6" s="13">
        <v>84</v>
      </c>
      <c r="F6" s="13">
        <v>83.97</v>
      </c>
      <c r="G6" s="13">
        <v>84.29</v>
      </c>
      <c r="H6" s="13">
        <f t="shared" si="0"/>
        <v>84.107</v>
      </c>
      <c r="I6" s="11">
        <v>4</v>
      </c>
      <c r="M6" s="17"/>
      <c r="N6" s="17"/>
      <c r="O6" s="17"/>
      <c r="P6" s="7"/>
    </row>
    <row r="7" s="3" customFormat="1" spans="1:16">
      <c r="A7" s="11" t="s">
        <v>21</v>
      </c>
      <c r="B7" s="11" t="s">
        <v>22</v>
      </c>
      <c r="C7" s="11" t="s">
        <v>12</v>
      </c>
      <c r="D7" s="14"/>
      <c r="E7" s="13">
        <v>87</v>
      </c>
      <c r="F7" s="13">
        <v>76.9</v>
      </c>
      <c r="G7" s="13">
        <v>84.71</v>
      </c>
      <c r="H7" s="13">
        <f t="shared" si="0"/>
        <v>83.054</v>
      </c>
      <c r="I7" s="11">
        <v>5</v>
      </c>
      <c r="M7" s="17"/>
      <c r="N7" s="17"/>
      <c r="O7" s="17"/>
      <c r="P7" s="7"/>
    </row>
    <row r="8" s="3" customFormat="1" spans="1:16">
      <c r="A8" s="11" t="s">
        <v>23</v>
      </c>
      <c r="B8" s="11" t="s">
        <v>24</v>
      </c>
      <c r="C8" s="11" t="s">
        <v>16</v>
      </c>
      <c r="D8" s="14"/>
      <c r="E8" s="13">
        <v>90</v>
      </c>
      <c r="F8" s="13">
        <v>79.93</v>
      </c>
      <c r="G8" s="13">
        <v>76.86</v>
      </c>
      <c r="H8" s="13">
        <f t="shared" si="0"/>
        <v>81.723</v>
      </c>
      <c r="I8" s="11">
        <v>6</v>
      </c>
      <c r="M8" s="17"/>
      <c r="N8" s="17"/>
      <c r="O8" s="17"/>
      <c r="P8" s="7"/>
    </row>
    <row r="9" s="3" customFormat="1" spans="1:16">
      <c r="A9" s="11" t="s">
        <v>25</v>
      </c>
      <c r="B9" s="11" t="s">
        <v>26</v>
      </c>
      <c r="C9" s="11" t="s">
        <v>12</v>
      </c>
      <c r="D9" s="14"/>
      <c r="E9" s="13">
        <v>92</v>
      </c>
      <c r="F9" s="13">
        <v>80.76</v>
      </c>
      <c r="G9" s="13">
        <v>73.29</v>
      </c>
      <c r="H9" s="13">
        <f t="shared" si="0"/>
        <v>81.144</v>
      </c>
      <c r="I9" s="11">
        <v>7</v>
      </c>
      <c r="M9" s="17"/>
      <c r="N9" s="17"/>
      <c r="O9" s="17"/>
      <c r="P9" s="7"/>
    </row>
    <row r="10" s="3" customFormat="1" spans="1:16">
      <c r="A10" s="11" t="s">
        <v>27</v>
      </c>
      <c r="B10" s="11" t="s">
        <v>28</v>
      </c>
      <c r="C10" s="11" t="s">
        <v>16</v>
      </c>
      <c r="D10" s="14"/>
      <c r="E10" s="13">
        <v>83</v>
      </c>
      <c r="F10" s="13">
        <v>78.06</v>
      </c>
      <c r="G10" s="13">
        <v>77.43</v>
      </c>
      <c r="H10" s="13">
        <f t="shared" si="0"/>
        <v>79.29</v>
      </c>
      <c r="I10" s="11">
        <v>8</v>
      </c>
      <c r="M10" s="17"/>
      <c r="N10" s="17"/>
      <c r="O10" s="17"/>
      <c r="P10" s="7"/>
    </row>
    <row r="11" s="3" customFormat="1" spans="1:16">
      <c r="A11" s="11" t="s">
        <v>29</v>
      </c>
      <c r="B11" s="11" t="s">
        <v>30</v>
      </c>
      <c r="C11" s="11" t="s">
        <v>16</v>
      </c>
      <c r="D11" s="19"/>
      <c r="E11" s="13">
        <v>86</v>
      </c>
      <c r="F11" s="13">
        <v>76.12</v>
      </c>
      <c r="G11" s="13">
        <v>75.57</v>
      </c>
      <c r="H11" s="13">
        <f t="shared" si="0"/>
        <v>78.864</v>
      </c>
      <c r="I11" s="11">
        <v>9</v>
      </c>
      <c r="M11" s="17"/>
      <c r="N11" s="17"/>
      <c r="O11" s="17"/>
      <c r="P11" s="7"/>
    </row>
    <row r="12" s="3" customFormat="1" spans="1:16">
      <c r="A12" s="11" t="s">
        <v>31</v>
      </c>
      <c r="B12" s="11" t="s">
        <v>32</v>
      </c>
      <c r="C12" s="20" t="s">
        <v>12</v>
      </c>
      <c r="D12" s="11" t="s">
        <v>33</v>
      </c>
      <c r="E12" s="21">
        <v>78</v>
      </c>
      <c r="F12" s="13">
        <v>87.63</v>
      </c>
      <c r="G12" s="13">
        <v>88.4</v>
      </c>
      <c r="H12" s="13">
        <f t="shared" si="0"/>
        <v>85.049</v>
      </c>
      <c r="I12" s="11">
        <v>1</v>
      </c>
      <c r="M12" s="17"/>
      <c r="N12" s="17"/>
      <c r="O12" s="17"/>
      <c r="P12" s="7"/>
    </row>
    <row r="13" s="4" customFormat="1" spans="4:8">
      <c r="D13" s="3"/>
      <c r="E13" s="18"/>
      <c r="F13" s="18"/>
      <c r="G13" s="18"/>
      <c r="H13" s="18"/>
    </row>
    <row r="14" s="4" customFormat="1" spans="4:8">
      <c r="D14" s="3"/>
      <c r="E14" s="18"/>
      <c r="F14" s="18"/>
      <c r="G14" s="18"/>
      <c r="H14" s="18"/>
    </row>
    <row r="15" s="4" customFormat="1" spans="4:8">
      <c r="D15" s="3"/>
      <c r="E15" s="18"/>
      <c r="F15" s="18"/>
      <c r="G15" s="18"/>
      <c r="H15" s="18"/>
    </row>
    <row r="16" s="2" customFormat="1" ht="33" customHeight="1" spans="1:13">
      <c r="A16" s="9" t="s">
        <v>1</v>
      </c>
      <c r="B16" s="9" t="s">
        <v>2</v>
      </c>
      <c r="C16" s="9" t="s">
        <v>3</v>
      </c>
      <c r="D16" s="9" t="s">
        <v>4</v>
      </c>
      <c r="E16" s="10" t="s">
        <v>34</v>
      </c>
      <c r="F16" s="10" t="s">
        <v>35</v>
      </c>
      <c r="G16" s="10" t="s">
        <v>8</v>
      </c>
      <c r="H16" s="9" t="s">
        <v>9</v>
      </c>
      <c r="J16" s="15"/>
      <c r="K16" s="15"/>
      <c r="L16" s="15"/>
      <c r="M16" s="16"/>
    </row>
    <row r="17" s="3" customFormat="1" spans="1:13">
      <c r="A17" s="11" t="s">
        <v>36</v>
      </c>
      <c r="B17" s="11" t="s">
        <v>37</v>
      </c>
      <c r="C17" s="11" t="s">
        <v>16</v>
      </c>
      <c r="D17" s="11" t="s">
        <v>38</v>
      </c>
      <c r="E17" s="13">
        <v>82</v>
      </c>
      <c r="F17" s="13">
        <v>82.6</v>
      </c>
      <c r="G17" s="13">
        <f t="shared" ref="G17:G52" si="1">E17*0.5+F17*0.5</f>
        <v>82.3</v>
      </c>
      <c r="H17" s="11">
        <v>1</v>
      </c>
      <c r="J17" s="17"/>
      <c r="K17" s="17"/>
      <c r="L17" s="17"/>
      <c r="M17" s="7"/>
    </row>
    <row r="18" s="3" customFormat="1" spans="1:13">
      <c r="A18" s="11" t="s">
        <v>39</v>
      </c>
      <c r="B18" s="11" t="s">
        <v>40</v>
      </c>
      <c r="C18" s="11" t="s">
        <v>12</v>
      </c>
      <c r="D18" s="11" t="s">
        <v>41</v>
      </c>
      <c r="E18" s="13">
        <v>93</v>
      </c>
      <c r="F18" s="13">
        <v>85.89</v>
      </c>
      <c r="G18" s="13">
        <f t="shared" si="1"/>
        <v>89.445</v>
      </c>
      <c r="H18" s="11">
        <v>1</v>
      </c>
      <c r="J18" s="17"/>
      <c r="K18" s="17"/>
      <c r="L18" s="17"/>
      <c r="M18" s="7"/>
    </row>
    <row r="19" s="3" customFormat="1" spans="1:13">
      <c r="A19" s="11" t="s">
        <v>42</v>
      </c>
      <c r="B19" s="11" t="s">
        <v>43</v>
      </c>
      <c r="C19" s="11" t="s">
        <v>12</v>
      </c>
      <c r="D19" s="11" t="s">
        <v>44</v>
      </c>
      <c r="E19" s="13">
        <v>60</v>
      </c>
      <c r="F19" s="13">
        <v>72.67</v>
      </c>
      <c r="G19" s="13">
        <f t="shared" si="1"/>
        <v>66.335</v>
      </c>
      <c r="H19" s="11">
        <v>1</v>
      </c>
      <c r="J19" s="17"/>
      <c r="K19" s="17"/>
      <c r="L19" s="17"/>
      <c r="M19" s="7"/>
    </row>
    <row r="20" s="3" customFormat="1" spans="1:13">
      <c r="A20" s="11" t="s">
        <v>45</v>
      </c>
      <c r="B20" s="11" t="s">
        <v>46</v>
      </c>
      <c r="C20" s="11" t="s">
        <v>12</v>
      </c>
      <c r="D20" s="12" t="s">
        <v>47</v>
      </c>
      <c r="E20" s="13">
        <v>78</v>
      </c>
      <c r="F20" s="13">
        <v>82.86</v>
      </c>
      <c r="G20" s="13">
        <f t="shared" si="1"/>
        <v>80.43</v>
      </c>
      <c r="H20" s="11">
        <v>1</v>
      </c>
      <c r="J20" s="17"/>
      <c r="K20" s="17"/>
      <c r="L20" s="17"/>
      <c r="M20" s="7"/>
    </row>
    <row r="21" s="3" customFormat="1" spans="1:13">
      <c r="A21" s="11" t="s">
        <v>48</v>
      </c>
      <c r="B21" s="11" t="s">
        <v>49</v>
      </c>
      <c r="C21" s="11" t="s">
        <v>16</v>
      </c>
      <c r="D21" s="14"/>
      <c r="E21" s="13">
        <v>70</v>
      </c>
      <c r="F21" s="13">
        <v>74.81</v>
      </c>
      <c r="G21" s="13">
        <f t="shared" si="1"/>
        <v>72.405</v>
      </c>
      <c r="H21" s="11">
        <v>2</v>
      </c>
      <c r="J21" s="17"/>
      <c r="K21" s="17"/>
      <c r="L21" s="17"/>
      <c r="M21" s="7"/>
    </row>
    <row r="22" s="3" customFormat="1" spans="1:13">
      <c r="A22" s="11" t="s">
        <v>50</v>
      </c>
      <c r="B22" s="11" t="s">
        <v>51</v>
      </c>
      <c r="C22" s="11" t="s">
        <v>12</v>
      </c>
      <c r="D22" s="14"/>
      <c r="E22" s="13">
        <v>65</v>
      </c>
      <c r="F22" s="13">
        <v>73.62</v>
      </c>
      <c r="G22" s="13">
        <f t="shared" si="1"/>
        <v>69.31</v>
      </c>
      <c r="H22" s="11">
        <v>3</v>
      </c>
      <c r="J22" s="17"/>
      <c r="K22" s="17"/>
      <c r="L22" s="17"/>
      <c r="M22" s="7"/>
    </row>
    <row r="23" s="3" customFormat="1" spans="1:13">
      <c r="A23" s="11" t="s">
        <v>52</v>
      </c>
      <c r="B23" s="11" t="s">
        <v>53</v>
      </c>
      <c r="C23" s="11" t="s">
        <v>12</v>
      </c>
      <c r="D23" s="12" t="s">
        <v>54</v>
      </c>
      <c r="E23" s="13">
        <v>75</v>
      </c>
      <c r="F23" s="13">
        <v>72</v>
      </c>
      <c r="G23" s="13">
        <f t="shared" si="1"/>
        <v>73.5</v>
      </c>
      <c r="H23" s="11">
        <v>1</v>
      </c>
      <c r="J23" s="17"/>
      <c r="K23" s="17"/>
      <c r="L23" s="17"/>
      <c r="M23" s="7"/>
    </row>
    <row r="24" s="3" customFormat="1" spans="1:13">
      <c r="A24" s="11" t="s">
        <v>55</v>
      </c>
      <c r="B24" s="11" t="s">
        <v>56</v>
      </c>
      <c r="C24" s="11" t="s">
        <v>12</v>
      </c>
      <c r="D24" s="14"/>
      <c r="E24" s="13">
        <v>70</v>
      </c>
      <c r="F24" s="13">
        <v>73.08</v>
      </c>
      <c r="G24" s="13">
        <f t="shared" si="1"/>
        <v>71.54</v>
      </c>
      <c r="H24" s="11">
        <v>2</v>
      </c>
      <c r="J24" s="17"/>
      <c r="K24" s="17"/>
      <c r="L24" s="17"/>
      <c r="M24" s="7"/>
    </row>
    <row r="25" s="3" customFormat="1" spans="1:13">
      <c r="A25" s="11" t="s">
        <v>57</v>
      </c>
      <c r="B25" s="11" t="s">
        <v>58</v>
      </c>
      <c r="C25" s="11" t="s">
        <v>12</v>
      </c>
      <c r="D25" s="14"/>
      <c r="E25" s="13">
        <v>62</v>
      </c>
      <c r="F25" s="13">
        <v>76.52</v>
      </c>
      <c r="G25" s="13">
        <f t="shared" si="1"/>
        <v>69.26</v>
      </c>
      <c r="H25" s="11">
        <v>3</v>
      </c>
      <c r="J25" s="17"/>
      <c r="K25" s="17"/>
      <c r="L25" s="17"/>
      <c r="M25" s="7"/>
    </row>
    <row r="26" s="3" customFormat="1" spans="1:13">
      <c r="A26" s="11" t="s">
        <v>59</v>
      </c>
      <c r="B26" s="11" t="s">
        <v>60</v>
      </c>
      <c r="C26" s="11" t="s">
        <v>12</v>
      </c>
      <c r="D26" s="12" t="s">
        <v>61</v>
      </c>
      <c r="E26" s="13">
        <v>60</v>
      </c>
      <c r="F26" s="13">
        <v>74.51</v>
      </c>
      <c r="G26" s="13">
        <f t="shared" si="1"/>
        <v>67.255</v>
      </c>
      <c r="H26" s="11">
        <v>1</v>
      </c>
      <c r="J26" s="17"/>
      <c r="K26" s="17"/>
      <c r="L26" s="17"/>
      <c r="M26" s="7"/>
    </row>
    <row r="27" s="3" customFormat="1" spans="1:13">
      <c r="A27" s="11" t="s">
        <v>62</v>
      </c>
      <c r="B27" s="11" t="s">
        <v>63</v>
      </c>
      <c r="C27" s="11" t="s">
        <v>12</v>
      </c>
      <c r="D27" s="14"/>
      <c r="E27" s="13">
        <v>60</v>
      </c>
      <c r="F27" s="13">
        <v>72.12</v>
      </c>
      <c r="G27" s="13">
        <f t="shared" si="1"/>
        <v>66.06</v>
      </c>
      <c r="H27" s="11">
        <v>2</v>
      </c>
      <c r="J27" s="17"/>
      <c r="K27" s="17"/>
      <c r="L27" s="17"/>
      <c r="M27" s="7"/>
    </row>
    <row r="28" s="3" customFormat="1" spans="1:13">
      <c r="A28" s="11" t="s">
        <v>64</v>
      </c>
      <c r="B28" s="11" t="s">
        <v>65</v>
      </c>
      <c r="C28" s="11" t="s">
        <v>16</v>
      </c>
      <c r="D28" s="12" t="s">
        <v>66</v>
      </c>
      <c r="E28" s="13">
        <v>72</v>
      </c>
      <c r="F28" s="13">
        <v>81.16</v>
      </c>
      <c r="G28" s="13">
        <f t="shared" si="1"/>
        <v>76.58</v>
      </c>
      <c r="H28" s="11">
        <v>1</v>
      </c>
      <c r="J28" s="17"/>
      <c r="K28" s="17"/>
      <c r="L28" s="17"/>
      <c r="M28" s="7"/>
    </row>
    <row r="29" s="3" customFormat="1" spans="1:13">
      <c r="A29" s="11" t="s">
        <v>67</v>
      </c>
      <c r="B29" s="11" t="s">
        <v>68</v>
      </c>
      <c r="C29" s="11" t="s">
        <v>16</v>
      </c>
      <c r="D29" s="14"/>
      <c r="E29" s="13">
        <v>65</v>
      </c>
      <c r="F29" s="13">
        <v>82.27</v>
      </c>
      <c r="G29" s="13">
        <f t="shared" si="1"/>
        <v>73.635</v>
      </c>
      <c r="H29" s="11">
        <v>2</v>
      </c>
      <c r="J29" s="17"/>
      <c r="K29" s="17"/>
      <c r="L29" s="17"/>
      <c r="M29" s="7"/>
    </row>
    <row r="30" s="3" customFormat="1" spans="1:13">
      <c r="A30" s="11" t="s">
        <v>69</v>
      </c>
      <c r="B30" s="11" t="s">
        <v>70</v>
      </c>
      <c r="C30" s="11" t="s">
        <v>16</v>
      </c>
      <c r="D30" s="11" t="s">
        <v>71</v>
      </c>
      <c r="E30" s="13">
        <v>74</v>
      </c>
      <c r="F30" s="13">
        <v>85.59</v>
      </c>
      <c r="G30" s="13">
        <f t="shared" si="1"/>
        <v>79.795</v>
      </c>
      <c r="H30" s="11">
        <v>1</v>
      </c>
      <c r="J30" s="17"/>
      <c r="K30" s="17"/>
      <c r="L30" s="17"/>
      <c r="M30" s="7"/>
    </row>
    <row r="31" s="3" customFormat="1" spans="1:13">
      <c r="A31" s="11" t="s">
        <v>72</v>
      </c>
      <c r="B31" s="11" t="s">
        <v>73</v>
      </c>
      <c r="C31" s="11" t="s">
        <v>12</v>
      </c>
      <c r="D31" s="12" t="s">
        <v>74</v>
      </c>
      <c r="E31" s="13">
        <v>83</v>
      </c>
      <c r="F31" s="13">
        <v>89.4</v>
      </c>
      <c r="G31" s="13">
        <f t="shared" si="1"/>
        <v>86.2</v>
      </c>
      <c r="H31" s="11">
        <v>1</v>
      </c>
      <c r="J31" s="17"/>
      <c r="K31" s="17"/>
      <c r="L31" s="17"/>
      <c r="M31" s="7"/>
    </row>
    <row r="32" s="3" customFormat="1" spans="1:13">
      <c r="A32" s="11" t="s">
        <v>75</v>
      </c>
      <c r="B32" s="11" t="s">
        <v>76</v>
      </c>
      <c r="C32" s="11" t="s">
        <v>12</v>
      </c>
      <c r="D32" s="14"/>
      <c r="E32" s="13">
        <v>70</v>
      </c>
      <c r="F32" s="13">
        <v>81.59</v>
      </c>
      <c r="G32" s="13">
        <f t="shared" si="1"/>
        <v>75.795</v>
      </c>
      <c r="H32" s="11">
        <v>2</v>
      </c>
      <c r="J32" s="17"/>
      <c r="K32" s="17"/>
      <c r="L32" s="17"/>
      <c r="M32" s="7"/>
    </row>
    <row r="33" s="3" customFormat="1" spans="1:13">
      <c r="A33" s="11" t="s">
        <v>77</v>
      </c>
      <c r="B33" s="11" t="s">
        <v>78</v>
      </c>
      <c r="C33" s="11" t="s">
        <v>12</v>
      </c>
      <c r="D33" s="14"/>
      <c r="E33" s="13">
        <v>67</v>
      </c>
      <c r="F33" s="13">
        <v>82.76</v>
      </c>
      <c r="G33" s="13">
        <f t="shared" si="1"/>
        <v>74.88</v>
      </c>
      <c r="H33" s="11">
        <v>3</v>
      </c>
      <c r="J33" s="17"/>
      <c r="K33" s="17"/>
      <c r="L33" s="17"/>
      <c r="M33" s="7"/>
    </row>
    <row r="34" s="3" customFormat="1" spans="1:13">
      <c r="A34" s="11" t="s">
        <v>79</v>
      </c>
      <c r="B34" s="11" t="s">
        <v>80</v>
      </c>
      <c r="C34" s="11" t="s">
        <v>12</v>
      </c>
      <c r="D34" s="14"/>
      <c r="E34" s="13">
        <v>65</v>
      </c>
      <c r="F34" s="13">
        <v>80.13</v>
      </c>
      <c r="G34" s="13">
        <f t="shared" si="1"/>
        <v>72.565</v>
      </c>
      <c r="H34" s="11">
        <v>4</v>
      </c>
      <c r="J34" s="17"/>
      <c r="K34" s="17"/>
      <c r="L34" s="17"/>
      <c r="M34" s="7"/>
    </row>
    <row r="35" s="3" customFormat="1" spans="1:13">
      <c r="A35" s="11" t="s">
        <v>81</v>
      </c>
      <c r="B35" s="11" t="s">
        <v>82</v>
      </c>
      <c r="C35" s="11" t="s">
        <v>12</v>
      </c>
      <c r="D35" s="14"/>
      <c r="E35" s="13">
        <v>66</v>
      </c>
      <c r="F35" s="13">
        <v>76.44</v>
      </c>
      <c r="G35" s="13">
        <f t="shared" si="1"/>
        <v>71.22</v>
      </c>
      <c r="H35" s="11">
        <v>5</v>
      </c>
      <c r="J35" s="17"/>
      <c r="K35" s="17"/>
      <c r="L35" s="17"/>
      <c r="M35" s="7"/>
    </row>
    <row r="36" s="3" customFormat="1" spans="1:13">
      <c r="A36" s="11" t="s">
        <v>83</v>
      </c>
      <c r="B36" s="11" t="s">
        <v>84</v>
      </c>
      <c r="C36" s="11" t="s">
        <v>12</v>
      </c>
      <c r="D36" s="14"/>
      <c r="E36" s="13">
        <v>65</v>
      </c>
      <c r="F36" s="13">
        <v>76.98</v>
      </c>
      <c r="G36" s="13">
        <f t="shared" si="1"/>
        <v>70.99</v>
      </c>
      <c r="H36" s="11">
        <v>6</v>
      </c>
      <c r="J36" s="17"/>
      <c r="K36" s="17"/>
      <c r="L36" s="17"/>
      <c r="M36" s="7"/>
    </row>
    <row r="37" s="3" customFormat="1" spans="1:13">
      <c r="A37" s="11" t="s">
        <v>85</v>
      </c>
      <c r="B37" s="11" t="s">
        <v>86</v>
      </c>
      <c r="C37" s="11" t="s">
        <v>16</v>
      </c>
      <c r="D37" s="14"/>
      <c r="E37" s="13">
        <v>64</v>
      </c>
      <c r="F37" s="13">
        <v>77.76</v>
      </c>
      <c r="G37" s="13">
        <f t="shared" si="1"/>
        <v>70.88</v>
      </c>
      <c r="H37" s="11">
        <v>7</v>
      </c>
      <c r="J37" s="17"/>
      <c r="K37" s="17"/>
      <c r="L37" s="17"/>
      <c r="M37" s="7"/>
    </row>
    <row r="38" s="3" customFormat="1" spans="1:13">
      <c r="A38" s="11" t="s">
        <v>87</v>
      </c>
      <c r="B38" s="11" t="s">
        <v>88</v>
      </c>
      <c r="C38" s="11" t="s">
        <v>12</v>
      </c>
      <c r="D38" s="14"/>
      <c r="E38" s="13">
        <v>63</v>
      </c>
      <c r="F38" s="13">
        <v>78.19</v>
      </c>
      <c r="G38" s="13">
        <f t="shared" si="1"/>
        <v>70.595</v>
      </c>
      <c r="H38" s="11">
        <v>8</v>
      </c>
      <c r="J38" s="17"/>
      <c r="K38" s="17"/>
      <c r="L38" s="17"/>
      <c r="M38" s="7"/>
    </row>
    <row r="39" s="3" customFormat="1" spans="1:13">
      <c r="A39" s="11" t="s">
        <v>89</v>
      </c>
      <c r="B39" s="11" t="s">
        <v>90</v>
      </c>
      <c r="C39" s="11" t="s">
        <v>12</v>
      </c>
      <c r="D39" s="14"/>
      <c r="E39" s="13">
        <v>63</v>
      </c>
      <c r="F39" s="13">
        <v>72.78</v>
      </c>
      <c r="G39" s="13">
        <f t="shared" si="1"/>
        <v>67.89</v>
      </c>
      <c r="H39" s="11">
        <v>9</v>
      </c>
      <c r="J39" s="17"/>
      <c r="K39" s="17"/>
      <c r="L39" s="17"/>
      <c r="M39" s="7"/>
    </row>
    <row r="40" s="3" customFormat="1" spans="1:13">
      <c r="A40" s="11" t="s">
        <v>91</v>
      </c>
      <c r="B40" s="11" t="s">
        <v>92</v>
      </c>
      <c r="C40" s="11" t="s">
        <v>16</v>
      </c>
      <c r="D40" s="12" t="s">
        <v>93</v>
      </c>
      <c r="E40" s="13">
        <v>67</v>
      </c>
      <c r="F40" s="13">
        <v>84.93</v>
      </c>
      <c r="G40" s="13">
        <f t="shared" si="1"/>
        <v>75.965</v>
      </c>
      <c r="H40" s="11">
        <v>1</v>
      </c>
      <c r="J40" s="17"/>
      <c r="K40" s="17"/>
      <c r="L40" s="17"/>
      <c r="M40" s="7"/>
    </row>
    <row r="41" s="3" customFormat="1" spans="1:13">
      <c r="A41" s="11" t="s">
        <v>94</v>
      </c>
      <c r="B41" s="11" t="s">
        <v>95</v>
      </c>
      <c r="C41" s="11" t="s">
        <v>12</v>
      </c>
      <c r="D41" s="14"/>
      <c r="E41" s="13">
        <v>71</v>
      </c>
      <c r="F41" s="13">
        <v>80.74</v>
      </c>
      <c r="G41" s="13">
        <f t="shared" si="1"/>
        <v>75.87</v>
      </c>
      <c r="H41" s="11">
        <v>2</v>
      </c>
      <c r="J41" s="17"/>
      <c r="K41" s="17"/>
      <c r="L41" s="17"/>
      <c r="M41" s="7"/>
    </row>
    <row r="42" s="3" customFormat="1" spans="1:13">
      <c r="A42" s="11" t="s">
        <v>96</v>
      </c>
      <c r="B42" s="11" t="s">
        <v>97</v>
      </c>
      <c r="C42" s="11" t="s">
        <v>16</v>
      </c>
      <c r="D42" s="14"/>
      <c r="E42" s="13">
        <v>61</v>
      </c>
      <c r="F42" s="13">
        <v>77.57</v>
      </c>
      <c r="G42" s="13">
        <f t="shared" si="1"/>
        <v>69.285</v>
      </c>
      <c r="H42" s="11">
        <v>3</v>
      </c>
      <c r="J42" s="17"/>
      <c r="K42" s="17"/>
      <c r="L42" s="17"/>
      <c r="M42" s="7"/>
    </row>
    <row r="43" s="3" customFormat="1" spans="1:13">
      <c r="A43" s="11" t="s">
        <v>98</v>
      </c>
      <c r="B43" s="11" t="s">
        <v>99</v>
      </c>
      <c r="C43" s="11" t="s">
        <v>12</v>
      </c>
      <c r="D43" s="12" t="s">
        <v>100</v>
      </c>
      <c r="E43" s="13">
        <v>65</v>
      </c>
      <c r="F43" s="13">
        <v>85.48</v>
      </c>
      <c r="G43" s="13">
        <f t="shared" si="1"/>
        <v>75.24</v>
      </c>
      <c r="H43" s="11">
        <v>1</v>
      </c>
      <c r="J43" s="17"/>
      <c r="K43" s="17"/>
      <c r="L43" s="17"/>
      <c r="M43" s="7"/>
    </row>
    <row r="44" s="3" customFormat="1" spans="1:13">
      <c r="A44" s="11" t="s">
        <v>101</v>
      </c>
      <c r="B44" s="11" t="s">
        <v>102</v>
      </c>
      <c r="C44" s="11" t="s">
        <v>12</v>
      </c>
      <c r="D44" s="14"/>
      <c r="E44" s="13">
        <v>66</v>
      </c>
      <c r="F44" s="13">
        <v>75.21</v>
      </c>
      <c r="G44" s="13">
        <f t="shared" si="1"/>
        <v>70.605</v>
      </c>
      <c r="H44" s="11">
        <v>2</v>
      </c>
      <c r="J44" s="17"/>
      <c r="K44" s="17"/>
      <c r="L44" s="17"/>
      <c r="M44" s="7"/>
    </row>
    <row r="45" s="3" customFormat="1" spans="1:13">
      <c r="A45" s="11" t="s">
        <v>103</v>
      </c>
      <c r="B45" s="11" t="s">
        <v>104</v>
      </c>
      <c r="C45" s="11" t="s">
        <v>16</v>
      </c>
      <c r="D45" s="14"/>
      <c r="E45" s="13">
        <v>60</v>
      </c>
      <c r="F45" s="13">
        <v>79.91</v>
      </c>
      <c r="G45" s="13">
        <f t="shared" si="1"/>
        <v>69.955</v>
      </c>
      <c r="H45" s="11">
        <v>3</v>
      </c>
      <c r="J45" s="17"/>
      <c r="K45" s="17"/>
      <c r="L45" s="17"/>
      <c r="M45" s="7"/>
    </row>
    <row r="46" s="3" customFormat="1" spans="1:13">
      <c r="A46" s="11" t="s">
        <v>105</v>
      </c>
      <c r="B46" s="11" t="s">
        <v>106</v>
      </c>
      <c r="C46" s="11" t="s">
        <v>16</v>
      </c>
      <c r="D46" s="12" t="s">
        <v>107</v>
      </c>
      <c r="E46" s="13">
        <v>74</v>
      </c>
      <c r="F46" s="13">
        <v>77.16</v>
      </c>
      <c r="G46" s="13">
        <f t="shared" si="1"/>
        <v>75.58</v>
      </c>
      <c r="H46" s="11">
        <v>1</v>
      </c>
      <c r="J46" s="17"/>
      <c r="K46" s="17"/>
      <c r="L46" s="17"/>
      <c r="M46" s="7"/>
    </row>
    <row r="47" s="3" customFormat="1" spans="1:13">
      <c r="A47" s="11" t="s">
        <v>108</v>
      </c>
      <c r="B47" s="11" t="s">
        <v>109</v>
      </c>
      <c r="C47" s="11" t="s">
        <v>16</v>
      </c>
      <c r="D47" s="14"/>
      <c r="E47" s="13">
        <v>61.5</v>
      </c>
      <c r="F47" s="13">
        <v>81.5</v>
      </c>
      <c r="G47" s="13">
        <f t="shared" si="1"/>
        <v>71.5</v>
      </c>
      <c r="H47" s="11">
        <v>2</v>
      </c>
      <c r="J47" s="17"/>
      <c r="K47" s="17"/>
      <c r="L47" s="17"/>
      <c r="M47" s="7"/>
    </row>
    <row r="48" s="3" customFormat="1" spans="1:13">
      <c r="A48" s="11" t="s">
        <v>110</v>
      </c>
      <c r="B48" s="11" t="s">
        <v>111</v>
      </c>
      <c r="C48" s="11" t="s">
        <v>12</v>
      </c>
      <c r="D48" s="14"/>
      <c r="E48" s="13">
        <v>63</v>
      </c>
      <c r="F48" s="13">
        <v>75.04</v>
      </c>
      <c r="G48" s="13">
        <f t="shared" si="1"/>
        <v>69.02</v>
      </c>
      <c r="H48" s="11">
        <v>3</v>
      </c>
      <c r="J48" s="17"/>
      <c r="K48" s="17"/>
      <c r="L48" s="17"/>
      <c r="M48" s="7"/>
    </row>
    <row r="49" s="3" customFormat="1" spans="1:13">
      <c r="A49" s="11" t="s">
        <v>112</v>
      </c>
      <c r="B49" s="11" t="s">
        <v>113</v>
      </c>
      <c r="C49" s="11" t="s">
        <v>16</v>
      </c>
      <c r="D49" s="14"/>
      <c r="E49" s="13">
        <v>61.5</v>
      </c>
      <c r="F49" s="13">
        <v>72.77</v>
      </c>
      <c r="G49" s="13">
        <f t="shared" si="1"/>
        <v>67.135</v>
      </c>
      <c r="H49" s="11">
        <v>4</v>
      </c>
      <c r="J49" s="17"/>
      <c r="K49" s="17"/>
      <c r="L49" s="17"/>
      <c r="M49" s="7"/>
    </row>
    <row r="50" s="3" customFormat="1" spans="1:13">
      <c r="A50" s="11" t="s">
        <v>114</v>
      </c>
      <c r="B50" s="11" t="s">
        <v>115</v>
      </c>
      <c r="C50" s="11" t="s">
        <v>16</v>
      </c>
      <c r="D50" s="11" t="s">
        <v>116</v>
      </c>
      <c r="E50" s="13">
        <v>83</v>
      </c>
      <c r="F50" s="13">
        <v>76.81</v>
      </c>
      <c r="G50" s="13">
        <f t="shared" si="1"/>
        <v>79.905</v>
      </c>
      <c r="H50" s="11">
        <v>1</v>
      </c>
      <c r="J50" s="17"/>
      <c r="K50" s="17"/>
      <c r="L50" s="17"/>
      <c r="M50" s="7"/>
    </row>
    <row r="51" s="3" customFormat="1" spans="1:13">
      <c r="A51" s="11" t="s">
        <v>117</v>
      </c>
      <c r="B51" s="11" t="s">
        <v>118</v>
      </c>
      <c r="C51" s="11" t="s">
        <v>12</v>
      </c>
      <c r="D51" s="11"/>
      <c r="E51" s="13">
        <v>71</v>
      </c>
      <c r="F51" s="13">
        <v>77.69</v>
      </c>
      <c r="G51" s="13">
        <f t="shared" si="1"/>
        <v>74.345</v>
      </c>
      <c r="H51" s="11">
        <v>2</v>
      </c>
      <c r="J51" s="17"/>
      <c r="K51" s="17"/>
      <c r="L51" s="17"/>
      <c r="M51" s="7"/>
    </row>
    <row r="52" s="3" customFormat="1" spans="1:13">
      <c r="A52" s="11" t="s">
        <v>119</v>
      </c>
      <c r="B52" s="11" t="s">
        <v>120</v>
      </c>
      <c r="C52" s="11" t="s">
        <v>16</v>
      </c>
      <c r="D52" s="11"/>
      <c r="E52" s="13">
        <v>62</v>
      </c>
      <c r="F52" s="13">
        <v>76.29</v>
      </c>
      <c r="G52" s="13">
        <f t="shared" si="1"/>
        <v>69.145</v>
      </c>
      <c r="H52" s="11">
        <v>3</v>
      </c>
      <c r="J52" s="17"/>
      <c r="K52" s="17"/>
      <c r="L52" s="17"/>
      <c r="M52" s="7"/>
    </row>
    <row r="53" s="3" customFormat="1" spans="1:14">
      <c r="A53" s="5"/>
      <c r="B53" s="5"/>
      <c r="C53" s="5"/>
      <c r="D53" s="5"/>
      <c r="E53" s="6"/>
      <c r="F53" s="6"/>
      <c r="G53" s="6"/>
      <c r="H53" s="6"/>
      <c r="K53" s="7"/>
      <c r="L53" s="7"/>
      <c r="M53" s="7"/>
      <c r="N53" s="7"/>
    </row>
    <row r="54" s="3" customFormat="1" spans="1:14">
      <c r="A54" s="5"/>
      <c r="B54" s="5"/>
      <c r="C54" s="5"/>
      <c r="D54" s="5"/>
      <c r="E54" s="6"/>
      <c r="F54" s="6"/>
      <c r="G54" s="6"/>
      <c r="H54" s="6"/>
      <c r="K54" s="7"/>
      <c r="L54" s="7"/>
      <c r="M54" s="7"/>
      <c r="N54" s="7"/>
    </row>
    <row r="55" s="3" customFormat="1" spans="1:14">
      <c r="A55" s="5"/>
      <c r="B55" s="5"/>
      <c r="C55" s="5"/>
      <c r="D55" s="5"/>
      <c r="E55" s="6"/>
      <c r="F55" s="6"/>
      <c r="G55" s="6"/>
      <c r="H55" s="6"/>
      <c r="K55" s="7"/>
      <c r="L55" s="7"/>
      <c r="M55" s="7"/>
      <c r="N55" s="7"/>
    </row>
    <row r="56" s="3" customFormat="1" spans="1:14">
      <c r="A56" s="5"/>
      <c r="B56" s="5"/>
      <c r="C56" s="5"/>
      <c r="D56" s="5"/>
      <c r="E56" s="6"/>
      <c r="F56" s="6"/>
      <c r="G56" s="6"/>
      <c r="H56" s="6"/>
      <c r="K56" s="7"/>
      <c r="L56" s="7"/>
      <c r="M56" s="7"/>
      <c r="N56" s="7"/>
    </row>
    <row r="57" s="3" customFormat="1" spans="1:14">
      <c r="A57" s="5"/>
      <c r="B57" s="5"/>
      <c r="C57" s="5"/>
      <c r="D57" s="5"/>
      <c r="E57" s="6"/>
      <c r="F57" s="6"/>
      <c r="G57" s="6"/>
      <c r="H57" s="6"/>
      <c r="K57" s="7"/>
      <c r="L57" s="7"/>
      <c r="M57" s="7"/>
      <c r="N57" s="7"/>
    </row>
    <row r="58" s="3" customFormat="1" spans="1:14">
      <c r="A58" s="5"/>
      <c r="B58" s="5"/>
      <c r="C58" s="5"/>
      <c r="D58" s="5"/>
      <c r="E58" s="6"/>
      <c r="F58" s="6"/>
      <c r="G58" s="6"/>
      <c r="H58" s="6"/>
      <c r="K58" s="7"/>
      <c r="L58" s="7"/>
      <c r="M58" s="7"/>
      <c r="N58" s="7"/>
    </row>
    <row r="59" s="3" customFormat="1" spans="1:14">
      <c r="A59" s="5"/>
      <c r="B59" s="5"/>
      <c r="C59" s="5"/>
      <c r="D59" s="5"/>
      <c r="E59" s="6"/>
      <c r="F59" s="6"/>
      <c r="G59" s="6"/>
      <c r="H59" s="6"/>
      <c r="K59" s="7"/>
      <c r="L59" s="7"/>
      <c r="M59" s="7"/>
      <c r="N59" s="7"/>
    </row>
    <row r="60" s="3" customFormat="1" spans="1:14">
      <c r="A60" s="5"/>
      <c r="B60" s="5"/>
      <c r="C60" s="5"/>
      <c r="D60" s="5"/>
      <c r="E60" s="6"/>
      <c r="F60" s="6"/>
      <c r="G60" s="6"/>
      <c r="H60" s="6"/>
      <c r="K60" s="7"/>
      <c r="L60" s="7"/>
      <c r="M60" s="7"/>
      <c r="N60" s="7"/>
    </row>
    <row r="1048570" s="4" customFormat="1" spans="5:8">
      <c r="E1048570" s="18"/>
      <c r="F1048570" s="18"/>
      <c r="G1048570" s="18"/>
      <c r="H1048570" s="18"/>
    </row>
    <row r="1048571" s="4" customFormat="1" spans="5:8">
      <c r="E1048571" s="18"/>
      <c r="F1048571" s="18"/>
      <c r="G1048571" s="18"/>
      <c r="H1048571" s="18"/>
    </row>
    <row r="1048572" s="4" customFormat="1" spans="5:8">
      <c r="E1048572" s="18"/>
      <c r="F1048572" s="18"/>
      <c r="G1048572" s="18"/>
      <c r="H1048572" s="18"/>
    </row>
    <row r="1048573" s="4" customFormat="1" spans="5:8">
      <c r="E1048573" s="18"/>
      <c r="F1048573" s="18"/>
      <c r="G1048573" s="18"/>
      <c r="H1048573" s="18"/>
    </row>
    <row r="1048574" s="4" customFormat="1" spans="5:8">
      <c r="E1048574" s="18"/>
      <c r="F1048574" s="18"/>
      <c r="G1048574" s="18"/>
      <c r="H1048574" s="18"/>
    </row>
    <row r="1048575" s="4" customFormat="1" spans="5:8">
      <c r="E1048575" s="18"/>
      <c r="F1048575" s="18"/>
      <c r="G1048575" s="18"/>
      <c r="H1048575" s="18"/>
    </row>
    <row r="1048576" s="3" customFormat="1" spans="1:16">
      <c r="A1048576" s="5"/>
      <c r="B1048576" s="5"/>
      <c r="C1048576" s="5"/>
      <c r="D1048576" s="5"/>
      <c r="E1048576" s="6"/>
      <c r="F1048576" s="6"/>
      <c r="G1048576" s="6"/>
      <c r="H1048576" s="6"/>
      <c r="I1048576" s="5"/>
      <c r="M1048576" s="7"/>
      <c r="N1048576" s="7"/>
      <c r="O1048576" s="7"/>
      <c r="P1048576" s="7"/>
    </row>
  </sheetData>
  <mergeCells count="11">
    <mergeCell ref="A1:I1"/>
    <mergeCell ref="D3:D11"/>
    <mergeCell ref="D20:D22"/>
    <mergeCell ref="D23:D25"/>
    <mergeCell ref="D26:D27"/>
    <mergeCell ref="D28:D29"/>
    <mergeCell ref="D31:D39"/>
    <mergeCell ref="D40:D42"/>
    <mergeCell ref="D43:D45"/>
    <mergeCell ref="D46:D49"/>
    <mergeCell ref="D50:D52"/>
  </mergeCells>
  <pageMargins left="0.354166666666667" right="0.236111111111111" top="0.393055555555556" bottom="0.275" header="0.196527777777778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76"/>
  <sheetViews>
    <sheetView workbookViewId="0">
      <selection activeCell="D19" sqref="D19"/>
    </sheetView>
  </sheetViews>
  <sheetFormatPr defaultColWidth="9" defaultRowHeight="18.75"/>
  <cols>
    <col min="1" max="1" width="17.375" style="5" customWidth="1"/>
    <col min="2" max="2" width="10.75" style="5" customWidth="1"/>
    <col min="3" max="3" width="7.375" style="5" customWidth="1"/>
    <col min="4" max="4" width="21.875" style="5" customWidth="1"/>
    <col min="5" max="5" width="20.625" style="5" customWidth="1"/>
    <col min="6" max="6" width="21.25" style="6" customWidth="1"/>
    <col min="7" max="7" width="13.875" style="6" customWidth="1"/>
    <col min="8" max="8" width="8.375" style="5" customWidth="1"/>
    <col min="9" max="11" width="9" style="3"/>
    <col min="12" max="15" width="9" style="7"/>
    <col min="16" max="16382" width="9" style="3"/>
    <col min="16383" max="16384" width="9" style="4"/>
  </cols>
  <sheetData>
    <row r="1" s="1" customFormat="1" ht="48" customHeight="1" spans="1:8">
      <c r="A1" s="8" t="s">
        <v>121</v>
      </c>
      <c r="B1" s="8"/>
      <c r="C1" s="8"/>
      <c r="D1" s="8"/>
      <c r="E1" s="8"/>
      <c r="F1" s="8"/>
      <c r="G1" s="8"/>
      <c r="H1" s="8"/>
    </row>
    <row r="2" s="2" customFormat="1" ht="27" customHeight="1" spans="1:15">
      <c r="A2" s="9" t="s">
        <v>1</v>
      </c>
      <c r="B2" s="9" t="s">
        <v>2</v>
      </c>
      <c r="C2" s="9" t="s">
        <v>3</v>
      </c>
      <c r="D2" s="9" t="s">
        <v>4</v>
      </c>
      <c r="E2" s="9" t="s">
        <v>34</v>
      </c>
      <c r="F2" s="10" t="s">
        <v>35</v>
      </c>
      <c r="G2" s="10" t="s">
        <v>8</v>
      </c>
      <c r="H2" s="9" t="s">
        <v>9</v>
      </c>
      <c r="L2" s="15"/>
      <c r="M2" s="15"/>
      <c r="N2" s="15"/>
      <c r="O2" s="16"/>
    </row>
    <row r="3" s="3" customFormat="1" spans="1:15">
      <c r="A3" s="11" t="s">
        <v>122</v>
      </c>
      <c r="B3" s="11" t="s">
        <v>123</v>
      </c>
      <c r="C3" s="11" t="s">
        <v>12</v>
      </c>
      <c r="D3" s="12" t="s">
        <v>124</v>
      </c>
      <c r="E3" s="11">
        <v>80.4</v>
      </c>
      <c r="F3" s="13">
        <v>84.13</v>
      </c>
      <c r="G3" s="13">
        <f t="shared" ref="G3:G14" si="0">E3*0.5+F3*0.5</f>
        <v>82.265</v>
      </c>
      <c r="H3" s="11">
        <v>1</v>
      </c>
      <c r="L3" s="17"/>
      <c r="M3" s="17"/>
      <c r="N3" s="17"/>
      <c r="O3" s="7"/>
    </row>
    <row r="4" s="3" customFormat="1" spans="1:15">
      <c r="A4" s="11" t="s">
        <v>125</v>
      </c>
      <c r="B4" s="11" t="s">
        <v>126</v>
      </c>
      <c r="C4" s="11" t="s">
        <v>12</v>
      </c>
      <c r="D4" s="14"/>
      <c r="E4" s="11">
        <v>78.4</v>
      </c>
      <c r="F4" s="13">
        <v>84.96</v>
      </c>
      <c r="G4" s="13">
        <f t="shared" si="0"/>
        <v>81.68</v>
      </c>
      <c r="H4" s="11">
        <v>2</v>
      </c>
      <c r="L4" s="17"/>
      <c r="M4" s="17"/>
      <c r="N4" s="17"/>
      <c r="O4" s="7"/>
    </row>
    <row r="5" s="3" customFormat="1" spans="1:15">
      <c r="A5" s="11" t="s">
        <v>127</v>
      </c>
      <c r="B5" s="11" t="s">
        <v>128</v>
      </c>
      <c r="C5" s="11" t="s">
        <v>12</v>
      </c>
      <c r="D5" s="14"/>
      <c r="E5" s="11">
        <v>79.4</v>
      </c>
      <c r="F5" s="13">
        <v>83.28</v>
      </c>
      <c r="G5" s="13">
        <f t="shared" si="0"/>
        <v>81.34</v>
      </c>
      <c r="H5" s="11">
        <v>3</v>
      </c>
      <c r="L5" s="17"/>
      <c r="M5" s="17"/>
      <c r="N5" s="17"/>
      <c r="O5" s="7"/>
    </row>
    <row r="6" s="3" customFormat="1" spans="1:15">
      <c r="A6" s="11" t="s">
        <v>129</v>
      </c>
      <c r="B6" s="11" t="s">
        <v>130</v>
      </c>
      <c r="C6" s="11" t="s">
        <v>12</v>
      </c>
      <c r="D6" s="14"/>
      <c r="E6" s="11">
        <v>78</v>
      </c>
      <c r="F6" s="13">
        <v>84.02</v>
      </c>
      <c r="G6" s="13">
        <f t="shared" si="0"/>
        <v>81.01</v>
      </c>
      <c r="H6" s="11">
        <v>4</v>
      </c>
      <c r="L6" s="17"/>
      <c r="M6" s="17"/>
      <c r="N6" s="17"/>
      <c r="O6" s="7"/>
    </row>
    <row r="7" s="3" customFormat="1" spans="1:15">
      <c r="A7" s="11" t="s">
        <v>131</v>
      </c>
      <c r="B7" s="11" t="s">
        <v>132</v>
      </c>
      <c r="C7" s="11" t="s">
        <v>12</v>
      </c>
      <c r="D7" s="14"/>
      <c r="E7" s="11">
        <v>74.8</v>
      </c>
      <c r="F7" s="13">
        <v>83.03</v>
      </c>
      <c r="G7" s="13">
        <f t="shared" si="0"/>
        <v>78.915</v>
      </c>
      <c r="H7" s="11">
        <v>5</v>
      </c>
      <c r="L7" s="17"/>
      <c r="M7" s="17"/>
      <c r="N7" s="17"/>
      <c r="O7" s="7"/>
    </row>
    <row r="8" s="3" customFormat="1" spans="1:15">
      <c r="A8" s="11" t="s">
        <v>133</v>
      </c>
      <c r="B8" s="11" t="s">
        <v>134</v>
      </c>
      <c r="C8" s="11" t="s">
        <v>12</v>
      </c>
      <c r="D8" s="14"/>
      <c r="E8" s="11">
        <v>74.6</v>
      </c>
      <c r="F8" s="13">
        <v>79.85</v>
      </c>
      <c r="G8" s="13">
        <f t="shared" si="0"/>
        <v>77.225</v>
      </c>
      <c r="H8" s="11">
        <v>6</v>
      </c>
      <c r="L8" s="17"/>
      <c r="M8" s="17"/>
      <c r="N8" s="17"/>
      <c r="O8" s="7"/>
    </row>
    <row r="9" s="3" customFormat="1" spans="1:15">
      <c r="A9" s="11" t="s">
        <v>135</v>
      </c>
      <c r="B9" s="11" t="s">
        <v>136</v>
      </c>
      <c r="C9" s="11" t="s">
        <v>16</v>
      </c>
      <c r="D9" s="11" t="s">
        <v>137</v>
      </c>
      <c r="E9" s="11">
        <v>87</v>
      </c>
      <c r="F9" s="13">
        <v>84.17</v>
      </c>
      <c r="G9" s="13">
        <f t="shared" si="0"/>
        <v>85.585</v>
      </c>
      <c r="H9" s="11">
        <v>1</v>
      </c>
      <c r="L9" s="17"/>
      <c r="M9" s="17"/>
      <c r="N9" s="17"/>
      <c r="O9" s="7"/>
    </row>
    <row r="10" s="3" customFormat="1" spans="1:15">
      <c r="A10" s="11" t="s">
        <v>138</v>
      </c>
      <c r="B10" s="11" t="s">
        <v>139</v>
      </c>
      <c r="C10" s="11" t="s">
        <v>16</v>
      </c>
      <c r="D10" s="11"/>
      <c r="E10" s="11">
        <v>82</v>
      </c>
      <c r="F10" s="13">
        <v>85.33</v>
      </c>
      <c r="G10" s="13">
        <f t="shared" si="0"/>
        <v>83.665</v>
      </c>
      <c r="H10" s="11">
        <v>2</v>
      </c>
      <c r="L10" s="17"/>
      <c r="M10" s="17"/>
      <c r="N10" s="17"/>
      <c r="O10" s="7"/>
    </row>
    <row r="11" s="3" customFormat="1" spans="1:15">
      <c r="A11" s="11" t="s">
        <v>140</v>
      </c>
      <c r="B11" s="11" t="s">
        <v>141</v>
      </c>
      <c r="C11" s="11" t="s">
        <v>16</v>
      </c>
      <c r="D11" s="11"/>
      <c r="E11" s="11">
        <v>82.6</v>
      </c>
      <c r="F11" s="13">
        <v>84.51</v>
      </c>
      <c r="G11" s="13">
        <f t="shared" si="0"/>
        <v>83.555</v>
      </c>
      <c r="H11" s="11">
        <v>3</v>
      </c>
      <c r="L11" s="17"/>
      <c r="M11" s="17"/>
      <c r="N11" s="17"/>
      <c r="O11" s="7"/>
    </row>
    <row r="12" s="3" customFormat="1" spans="1:15">
      <c r="A12" s="11" t="s">
        <v>142</v>
      </c>
      <c r="B12" s="11" t="s">
        <v>143</v>
      </c>
      <c r="C12" s="11" t="s">
        <v>16</v>
      </c>
      <c r="D12" s="11"/>
      <c r="E12" s="11">
        <v>80.6</v>
      </c>
      <c r="F12" s="13">
        <v>83</v>
      </c>
      <c r="G12" s="13">
        <f t="shared" si="0"/>
        <v>81.8</v>
      </c>
      <c r="H12" s="11">
        <v>4</v>
      </c>
      <c r="L12" s="17"/>
      <c r="M12" s="17"/>
      <c r="N12" s="17"/>
      <c r="O12" s="7"/>
    </row>
    <row r="13" s="3" customFormat="1" spans="1:15">
      <c r="A13" s="11" t="s">
        <v>144</v>
      </c>
      <c r="B13" s="11" t="s">
        <v>145</v>
      </c>
      <c r="C13" s="11" t="s">
        <v>16</v>
      </c>
      <c r="D13" s="11"/>
      <c r="E13" s="11">
        <v>82.2</v>
      </c>
      <c r="F13" s="13">
        <v>80.68</v>
      </c>
      <c r="G13" s="13">
        <f t="shared" si="0"/>
        <v>81.44</v>
      </c>
      <c r="H13" s="11">
        <v>5</v>
      </c>
      <c r="L13" s="17"/>
      <c r="M13" s="17"/>
      <c r="N13" s="17"/>
      <c r="O13" s="7"/>
    </row>
    <row r="14" s="3" customFormat="1" spans="1:15">
      <c r="A14" s="11" t="s">
        <v>146</v>
      </c>
      <c r="B14" s="11" t="s">
        <v>147</v>
      </c>
      <c r="C14" s="11" t="s">
        <v>16</v>
      </c>
      <c r="D14" s="11"/>
      <c r="E14" s="11">
        <v>80.6</v>
      </c>
      <c r="F14" s="13">
        <v>80.52</v>
      </c>
      <c r="G14" s="13">
        <f t="shared" si="0"/>
        <v>80.56</v>
      </c>
      <c r="H14" s="11">
        <v>6</v>
      </c>
      <c r="L14" s="17"/>
      <c r="M14" s="17"/>
      <c r="N14" s="17"/>
      <c r="O14" s="7"/>
    </row>
    <row r="1048532" s="4" customFormat="1" spans="6:7">
      <c r="F1048532" s="18"/>
      <c r="G1048532" s="18"/>
    </row>
    <row r="1048533" s="4" customFormat="1" spans="6:7">
      <c r="F1048533" s="18"/>
      <c r="G1048533" s="18"/>
    </row>
    <row r="1048534" s="4" customFormat="1" spans="6:7">
      <c r="F1048534" s="18"/>
      <c r="G1048534" s="18"/>
    </row>
    <row r="1048535" s="4" customFormat="1" spans="6:7">
      <c r="F1048535" s="18"/>
      <c r="G1048535" s="18"/>
    </row>
    <row r="1048536" s="4" customFormat="1" spans="6:7">
      <c r="F1048536" s="18"/>
      <c r="G1048536" s="18"/>
    </row>
    <row r="1048537" s="4" customFormat="1" spans="6:7">
      <c r="F1048537" s="18"/>
      <c r="G1048537" s="18"/>
    </row>
    <row r="1048538" s="4" customFormat="1" spans="6:7">
      <c r="F1048538" s="18"/>
      <c r="G1048538" s="18"/>
    </row>
    <row r="1048539" s="4" customFormat="1" spans="6:7">
      <c r="F1048539" s="18"/>
      <c r="G1048539" s="18"/>
    </row>
    <row r="1048540" s="4" customFormat="1" spans="6:7">
      <c r="F1048540" s="18"/>
      <c r="G1048540" s="18"/>
    </row>
    <row r="1048541" s="4" customFormat="1" spans="6:7">
      <c r="F1048541" s="18"/>
      <c r="G1048541" s="18"/>
    </row>
    <row r="1048542" s="4" customFormat="1" spans="6:7">
      <c r="F1048542" s="18"/>
      <c r="G1048542" s="18"/>
    </row>
    <row r="1048543" s="4" customFormat="1" spans="6:7">
      <c r="F1048543" s="18"/>
      <c r="G1048543" s="18"/>
    </row>
    <row r="1048544" s="4" customFormat="1" spans="6:7">
      <c r="F1048544" s="18"/>
      <c r="G1048544" s="18"/>
    </row>
    <row r="1048545" s="4" customFormat="1" spans="6:7">
      <c r="F1048545" s="18"/>
      <c r="G1048545" s="18"/>
    </row>
    <row r="1048546" s="4" customFormat="1" spans="6:7">
      <c r="F1048546" s="18"/>
      <c r="G1048546" s="18"/>
    </row>
    <row r="1048547" s="4" customFormat="1" spans="6:7">
      <c r="F1048547" s="18"/>
      <c r="G1048547" s="18"/>
    </row>
    <row r="1048548" s="4" customFormat="1" spans="6:7">
      <c r="F1048548" s="18"/>
      <c r="G1048548" s="18"/>
    </row>
    <row r="1048549" s="4" customFormat="1" spans="6:7">
      <c r="F1048549" s="18"/>
      <c r="G1048549" s="18"/>
    </row>
    <row r="1048550" s="4" customFormat="1" spans="6:7">
      <c r="F1048550" s="18"/>
      <c r="G1048550" s="18"/>
    </row>
    <row r="1048551" s="4" customFormat="1" spans="6:7">
      <c r="F1048551" s="18"/>
      <c r="G1048551" s="18"/>
    </row>
    <row r="1048552" s="4" customFormat="1" spans="6:7">
      <c r="F1048552" s="18"/>
      <c r="G1048552" s="18"/>
    </row>
    <row r="1048553" s="4" customFormat="1" spans="6:7">
      <c r="F1048553" s="18"/>
      <c r="G1048553" s="18"/>
    </row>
    <row r="1048554" s="4" customFormat="1" spans="6:7">
      <c r="F1048554" s="18"/>
      <c r="G1048554" s="18"/>
    </row>
    <row r="1048555" s="4" customFormat="1" spans="6:7">
      <c r="F1048555" s="18"/>
      <c r="G1048555" s="18"/>
    </row>
    <row r="1048556" s="4" customFormat="1" spans="6:7">
      <c r="F1048556" s="18"/>
      <c r="G1048556" s="18"/>
    </row>
    <row r="1048557" s="4" customFormat="1" spans="6:7">
      <c r="F1048557" s="18"/>
      <c r="G1048557" s="18"/>
    </row>
    <row r="1048558" s="4" customFormat="1" spans="6:7">
      <c r="F1048558" s="18"/>
      <c r="G1048558" s="18"/>
    </row>
    <row r="1048559" s="4" customFormat="1" spans="6:7">
      <c r="F1048559" s="18"/>
      <c r="G1048559" s="18"/>
    </row>
    <row r="1048560" s="4" customFormat="1" spans="6:7">
      <c r="F1048560" s="18"/>
      <c r="G1048560" s="18"/>
    </row>
    <row r="1048561" s="4" customFormat="1" spans="6:7">
      <c r="F1048561" s="18"/>
      <c r="G1048561" s="18"/>
    </row>
    <row r="1048562" s="4" customFormat="1" spans="6:7">
      <c r="F1048562" s="18"/>
      <c r="G1048562" s="18"/>
    </row>
    <row r="1048563" s="4" customFormat="1" spans="6:7">
      <c r="F1048563" s="18"/>
      <c r="G1048563" s="18"/>
    </row>
    <row r="1048564" s="4" customFormat="1" spans="6:7">
      <c r="F1048564" s="18"/>
      <c r="G1048564" s="18"/>
    </row>
    <row r="1048565" s="4" customFormat="1" spans="6:7">
      <c r="F1048565" s="18"/>
      <c r="G1048565" s="18"/>
    </row>
    <row r="1048566" s="4" customFormat="1" spans="6:7">
      <c r="F1048566" s="18"/>
      <c r="G1048566" s="18"/>
    </row>
    <row r="1048567" s="4" customFormat="1" spans="6:7">
      <c r="F1048567" s="18"/>
      <c r="G1048567" s="18"/>
    </row>
    <row r="1048568" s="4" customFormat="1" spans="6:7">
      <c r="F1048568" s="18"/>
      <c r="G1048568" s="18"/>
    </row>
    <row r="1048569" s="4" customFormat="1" spans="6:7">
      <c r="F1048569" s="18"/>
      <c r="G1048569" s="18"/>
    </row>
    <row r="1048570" s="4" customFormat="1" spans="6:7">
      <c r="F1048570" s="18"/>
      <c r="G1048570" s="18"/>
    </row>
    <row r="1048571" s="4" customFormat="1" spans="6:7">
      <c r="F1048571" s="18"/>
      <c r="G1048571" s="18"/>
    </row>
    <row r="1048572" s="4" customFormat="1" spans="6:7">
      <c r="F1048572" s="18"/>
      <c r="G1048572" s="18"/>
    </row>
    <row r="1048573" s="4" customFormat="1" spans="6:7">
      <c r="F1048573" s="18"/>
      <c r="G1048573" s="18"/>
    </row>
    <row r="1048574" s="4" customFormat="1" spans="6:7">
      <c r="F1048574" s="18"/>
      <c r="G1048574" s="18"/>
    </row>
    <row r="1048575" s="4" customFormat="1" spans="6:7">
      <c r="F1048575" s="18"/>
      <c r="G1048575" s="18"/>
    </row>
    <row r="1048576" s="4" customFormat="1" spans="6:7">
      <c r="F1048576" s="18"/>
      <c r="G1048576" s="18"/>
    </row>
  </sheetData>
  <mergeCells count="3">
    <mergeCell ref="A1:H1"/>
    <mergeCell ref="D3:D8"/>
    <mergeCell ref="D9:D1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教师岗、实验岗</vt:lpstr>
      <vt:lpstr>辅导员岗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孔小杰</cp:lastModifiedBy>
  <dcterms:created xsi:type="dcterms:W3CDTF">2023-05-12T11:15:00Z</dcterms:created>
  <dcterms:modified xsi:type="dcterms:W3CDTF">2024-06-24T07:39:26Z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C7E3872F6A4A4923B4CFBE8654ADDF9D_12</vt:lpwstr>
  </property>
</Properties>
</file>